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na\Desktop\"/>
    </mc:Choice>
  </mc:AlternateContent>
  <bookViews>
    <workbookView xWindow="0" yWindow="0" windowWidth="19200" windowHeight="7700" firstSheet="1" activeTab="1"/>
  </bookViews>
  <sheets>
    <sheet name="الغرض وتحليل المحتوى" sheetId="1" r:id="rId1"/>
    <sheet name="جدول المواصفات" sheetId="2" r:id="rId2"/>
    <sheet name="تحليل ورقة الاختبار" sheetId="3" r:id="rId3"/>
    <sheet name="تحليل نتائج الاختبار" sheetId="4" r:id="rId4"/>
    <sheet name="إتقان المهارات" sheetId="5" r:id="rId5"/>
    <sheet name="إتقان الاختبار" sheetId="6" r:id="rId6"/>
  </sheets>
  <calcPr calcId="162913"/>
</workbook>
</file>

<file path=xl/calcChain.xml><?xml version="1.0" encoding="utf-8"?>
<calcChain xmlns="http://schemas.openxmlformats.org/spreadsheetml/2006/main">
  <c r="AU59" i="6" l="1"/>
  <c r="AO59" i="6"/>
  <c r="AI59" i="6"/>
  <c r="AC59" i="6"/>
  <c r="W59" i="6"/>
  <c r="Q59" i="6"/>
  <c r="K59" i="6"/>
  <c r="E59" i="6"/>
  <c r="AU58" i="6"/>
  <c r="AO58" i="6"/>
  <c r="AI58" i="6"/>
  <c r="AC58" i="6"/>
  <c r="W58" i="6"/>
  <c r="Q58" i="6"/>
  <c r="K58" i="6"/>
  <c r="E58" i="6"/>
  <c r="AU57" i="6"/>
  <c r="AO57" i="6"/>
  <c r="AI57" i="6"/>
  <c r="AC57" i="6"/>
  <c r="W57" i="6"/>
  <c r="Q57" i="6"/>
  <c r="K57" i="6"/>
  <c r="E57" i="6"/>
  <c r="AU56" i="6"/>
  <c r="AO56" i="6"/>
  <c r="AI56" i="6"/>
  <c r="AC56" i="6"/>
  <c r="W56" i="6"/>
  <c r="Q56" i="6"/>
  <c r="K56" i="6"/>
  <c r="E56" i="6"/>
  <c r="AU55" i="6"/>
  <c r="AO55" i="6"/>
  <c r="AI55" i="6"/>
  <c r="AC55" i="6"/>
  <c r="W55" i="6"/>
  <c r="Q55" i="6"/>
  <c r="K55" i="6"/>
  <c r="E55" i="6"/>
  <c r="AU54" i="6"/>
  <c r="AO54" i="6"/>
  <c r="AI54" i="6"/>
  <c r="AC54" i="6"/>
  <c r="W54" i="6"/>
  <c r="Q54" i="6"/>
  <c r="K54" i="6"/>
  <c r="E54" i="6"/>
  <c r="AU53" i="6"/>
  <c r="AO53" i="6"/>
  <c r="AI53" i="6"/>
  <c r="AC53" i="6"/>
  <c r="W53" i="6"/>
  <c r="Q53" i="6"/>
  <c r="K53" i="6"/>
  <c r="E53" i="6"/>
  <c r="AU52" i="6"/>
  <c r="AO52" i="6"/>
  <c r="AI52" i="6"/>
  <c r="AC52" i="6"/>
  <c r="W52" i="6"/>
  <c r="Q52" i="6"/>
  <c r="K52" i="6"/>
  <c r="E52" i="6"/>
  <c r="AU51" i="6"/>
  <c r="AO51" i="6"/>
  <c r="AI51" i="6"/>
  <c r="AC51" i="6"/>
  <c r="W51" i="6"/>
  <c r="Q51" i="6"/>
  <c r="K51" i="6"/>
  <c r="E51" i="6"/>
  <c r="AU50" i="6"/>
  <c r="AO50" i="6"/>
  <c r="AI50" i="6"/>
  <c r="AC50" i="6"/>
  <c r="W50" i="6"/>
  <c r="Q50" i="6"/>
  <c r="K50" i="6"/>
  <c r="E50" i="6"/>
  <c r="AU49" i="6"/>
  <c r="AO49" i="6"/>
  <c r="AI49" i="6"/>
  <c r="AC49" i="6"/>
  <c r="W49" i="6"/>
  <c r="Q49" i="6"/>
  <c r="K49" i="6"/>
  <c r="E49" i="6"/>
  <c r="AU48" i="6"/>
  <c r="AO48" i="6"/>
  <c r="AI48" i="6"/>
  <c r="AC48" i="6"/>
  <c r="W48" i="6"/>
  <c r="Q48" i="6"/>
  <c r="K48" i="6"/>
  <c r="E48" i="6"/>
  <c r="AU47" i="6"/>
  <c r="AO47" i="6"/>
  <c r="AI47" i="6"/>
  <c r="AC47" i="6"/>
  <c r="W47" i="6"/>
  <c r="Q47" i="6"/>
  <c r="K47" i="6"/>
  <c r="E47" i="6"/>
  <c r="AU46" i="6"/>
  <c r="AO46" i="6"/>
  <c r="AI46" i="6"/>
  <c r="AC46" i="6"/>
  <c r="W46" i="6"/>
  <c r="Q46" i="6"/>
  <c r="K46" i="6"/>
  <c r="E46" i="6"/>
  <c r="AU45" i="6"/>
  <c r="AO45" i="6"/>
  <c r="AI45" i="6"/>
  <c r="AC45" i="6"/>
  <c r="W45" i="6"/>
  <c r="Q45" i="6"/>
  <c r="K45" i="6"/>
  <c r="E45" i="6"/>
  <c r="AU44" i="6"/>
  <c r="AO44" i="6"/>
  <c r="AI44" i="6"/>
  <c r="AC44" i="6"/>
  <c r="W44" i="6"/>
  <c r="Q44" i="6"/>
  <c r="K44" i="6"/>
  <c r="E44" i="6"/>
  <c r="AU43" i="6"/>
  <c r="AO43" i="6"/>
  <c r="AI43" i="6"/>
  <c r="AC43" i="6"/>
  <c r="W43" i="6"/>
  <c r="Q43" i="6"/>
  <c r="K43" i="6"/>
  <c r="E43" i="6"/>
  <c r="AU42" i="6"/>
  <c r="AO42" i="6"/>
  <c r="AI42" i="6"/>
  <c r="AC42" i="6"/>
  <c r="W42" i="6"/>
  <c r="Q42" i="6"/>
  <c r="K42" i="6"/>
  <c r="E42" i="6"/>
  <c r="AU41" i="6"/>
  <c r="AO41" i="6"/>
  <c r="AI41" i="6"/>
  <c r="AC41" i="6"/>
  <c r="W41" i="6"/>
  <c r="Q41" i="6"/>
  <c r="K41" i="6"/>
  <c r="E41" i="6"/>
  <c r="AU40" i="6"/>
  <c r="AO40" i="6"/>
  <c r="AI40" i="6"/>
  <c r="AC40" i="6"/>
  <c r="W40" i="6"/>
  <c r="Q40" i="6"/>
  <c r="K40" i="6"/>
  <c r="E40" i="6"/>
  <c r="AU39" i="6"/>
  <c r="AO39" i="6"/>
  <c r="AI39" i="6"/>
  <c r="AC39" i="6"/>
  <c r="W39" i="6"/>
  <c r="Q39" i="6"/>
  <c r="K39" i="6"/>
  <c r="E39" i="6"/>
  <c r="AU38" i="6"/>
  <c r="AO38" i="6"/>
  <c r="AI38" i="6"/>
  <c r="AC38" i="6"/>
  <c r="W38" i="6"/>
  <c r="Q38" i="6"/>
  <c r="K38" i="6"/>
  <c r="E38" i="6"/>
  <c r="AU37" i="6"/>
  <c r="AO37" i="6"/>
  <c r="AI37" i="6"/>
  <c r="AC37" i="6"/>
  <c r="W37" i="6"/>
  <c r="Q37" i="6"/>
  <c r="K37" i="6"/>
  <c r="E37" i="6"/>
  <c r="AU36" i="6"/>
  <c r="AO36" i="6"/>
  <c r="AI36" i="6"/>
  <c r="AC36" i="6"/>
  <c r="W36" i="6"/>
  <c r="Q36" i="6"/>
  <c r="K36" i="6"/>
  <c r="E36" i="6"/>
  <c r="AU35" i="6"/>
  <c r="AO35" i="6"/>
  <c r="AI35" i="6"/>
  <c r="AC35" i="6"/>
  <c r="W35" i="6"/>
  <c r="Q35" i="6"/>
  <c r="K35" i="6"/>
  <c r="E35" i="6"/>
  <c r="AU34" i="6"/>
  <c r="AO34" i="6"/>
  <c r="AI34" i="6"/>
  <c r="AC34" i="6"/>
  <c r="W34" i="6"/>
  <c r="Q34" i="6"/>
  <c r="K34" i="6"/>
  <c r="E34" i="6"/>
  <c r="AU33" i="6"/>
  <c r="AO33" i="6"/>
  <c r="AI33" i="6"/>
  <c r="AC33" i="6"/>
  <c r="W33" i="6"/>
  <c r="Q33" i="6"/>
  <c r="K33" i="6"/>
  <c r="E33" i="6"/>
  <c r="AU32" i="6"/>
  <c r="AO32" i="6"/>
  <c r="AI32" i="6"/>
  <c r="AC32" i="6"/>
  <c r="W32" i="6"/>
  <c r="Q32" i="6"/>
  <c r="K32" i="6"/>
  <c r="E32" i="6"/>
  <c r="AU31" i="6"/>
  <c r="AO31" i="6"/>
  <c r="AI31" i="6"/>
  <c r="AC31" i="6"/>
  <c r="W31" i="6"/>
  <c r="Q31" i="6"/>
  <c r="K31" i="6"/>
  <c r="E31" i="6"/>
  <c r="AU30" i="6"/>
  <c r="AO30" i="6"/>
  <c r="AI30" i="6"/>
  <c r="AC30" i="6"/>
  <c r="W30" i="6"/>
  <c r="Q30" i="6"/>
  <c r="K30" i="6"/>
  <c r="E30" i="6"/>
  <c r="AU29" i="6"/>
  <c r="AO29" i="6"/>
  <c r="AI29" i="6"/>
  <c r="AC29" i="6"/>
  <c r="W29" i="6"/>
  <c r="Q29" i="6"/>
  <c r="K29" i="6"/>
  <c r="E29" i="6"/>
  <c r="AU28" i="6"/>
  <c r="AO28" i="6"/>
  <c r="AI28" i="6"/>
  <c r="AC28" i="6"/>
  <c r="W28" i="6"/>
  <c r="Q28" i="6"/>
  <c r="K28" i="6"/>
  <c r="E28" i="6"/>
  <c r="AU27" i="6"/>
  <c r="AO27" i="6"/>
  <c r="AI27" i="6"/>
  <c r="AC27" i="6"/>
  <c r="W27" i="6"/>
  <c r="Q27" i="6"/>
  <c r="K27" i="6"/>
  <c r="E27" i="6"/>
  <c r="AU26" i="6"/>
  <c r="AO26" i="6"/>
  <c r="AI26" i="6"/>
  <c r="AC26" i="6"/>
  <c r="W26" i="6"/>
  <c r="Q26" i="6"/>
  <c r="K26" i="6"/>
  <c r="E26" i="6"/>
  <c r="AU25" i="6"/>
  <c r="AO25" i="6"/>
  <c r="AI25" i="6"/>
  <c r="AC25" i="6"/>
  <c r="W25" i="6"/>
  <c r="Q25" i="6"/>
  <c r="K25" i="6"/>
  <c r="E25" i="6"/>
  <c r="AU24" i="6"/>
  <c r="AO24" i="6"/>
  <c r="AI24" i="6"/>
  <c r="AC24" i="6"/>
  <c r="W24" i="6"/>
  <c r="Q24" i="6"/>
  <c r="K24" i="6"/>
  <c r="E24" i="6"/>
  <c r="AU23" i="6"/>
  <c r="AO23" i="6"/>
  <c r="AI23" i="6"/>
  <c r="AC23" i="6"/>
  <c r="W23" i="6"/>
  <c r="Q23" i="6"/>
  <c r="K23" i="6"/>
  <c r="E23" i="6"/>
  <c r="AU22" i="6"/>
  <c r="AO22" i="6"/>
  <c r="AI22" i="6"/>
  <c r="AC22" i="6"/>
  <c r="W22" i="6"/>
  <c r="Q22" i="6"/>
  <c r="K22" i="6"/>
  <c r="E22" i="6"/>
  <c r="AU21" i="6"/>
  <c r="AO21" i="6"/>
  <c r="AI21" i="6"/>
  <c r="AC21" i="6"/>
  <c r="W21" i="6"/>
  <c r="Q21" i="6"/>
  <c r="K21" i="6"/>
  <c r="E21" i="6"/>
  <c r="AU20" i="6"/>
  <c r="AO20" i="6"/>
  <c r="AI20" i="6"/>
  <c r="AC20" i="6"/>
  <c r="W20" i="6"/>
  <c r="Q20" i="6"/>
  <c r="K20" i="6"/>
  <c r="E20" i="6"/>
  <c r="AU19" i="6"/>
  <c r="AO19" i="6"/>
  <c r="AI19" i="6"/>
  <c r="AC19" i="6"/>
  <c r="W19" i="6"/>
  <c r="Q19" i="6"/>
  <c r="K19" i="6"/>
  <c r="E19" i="6"/>
  <c r="AU18" i="6"/>
  <c r="AO18" i="6"/>
  <c r="AI18" i="6"/>
  <c r="AC18" i="6"/>
  <c r="W18" i="6"/>
  <c r="Q18" i="6"/>
  <c r="K18" i="6"/>
  <c r="E18" i="6"/>
  <c r="AU17" i="6"/>
  <c r="AO17" i="6"/>
  <c r="AI17" i="6"/>
  <c r="AC17" i="6"/>
  <c r="W17" i="6"/>
  <c r="Q17" i="6"/>
  <c r="K17" i="6"/>
  <c r="E17" i="6"/>
  <c r="AU16" i="6"/>
  <c r="AO16" i="6"/>
  <c r="AI16" i="6"/>
  <c r="AC16" i="6"/>
  <c r="W16" i="6"/>
  <c r="Q16" i="6"/>
  <c r="K16" i="6"/>
  <c r="E16" i="6"/>
  <c r="AU15" i="6"/>
  <c r="AO15" i="6"/>
  <c r="AI15" i="6"/>
  <c r="AC15" i="6"/>
  <c r="W15" i="6"/>
  <c r="Q15" i="6"/>
  <c r="K15" i="6"/>
  <c r="E15" i="6"/>
  <c r="AU14" i="6"/>
  <c r="AO14" i="6"/>
  <c r="AI14" i="6"/>
  <c r="AC14" i="6"/>
  <c r="W14" i="6"/>
  <c r="Q14" i="6"/>
  <c r="K14" i="6"/>
  <c r="E14" i="6"/>
  <c r="AU13" i="6"/>
  <c r="AO13" i="6"/>
  <c r="AI13" i="6"/>
  <c r="AC13" i="6"/>
  <c r="W13" i="6"/>
  <c r="Q13" i="6"/>
  <c r="K13" i="6"/>
  <c r="E13" i="6"/>
  <c r="AU12" i="6"/>
  <c r="AO12" i="6"/>
  <c r="AI12" i="6"/>
  <c r="AC12" i="6"/>
  <c r="W12" i="6"/>
  <c r="Q12" i="6"/>
  <c r="K12" i="6"/>
  <c r="E12" i="6"/>
  <c r="AU11" i="6"/>
  <c r="AO11" i="6"/>
  <c r="AI11" i="6"/>
  <c r="AC11" i="6"/>
  <c r="W11" i="6"/>
  <c r="Q11" i="6"/>
  <c r="K11" i="6"/>
  <c r="E11" i="6"/>
  <c r="AU10" i="6"/>
  <c r="AU60" i="6" s="1"/>
  <c r="AO10" i="6"/>
  <c r="AO60" i="6" s="1"/>
  <c r="AI10" i="6"/>
  <c r="AI60" i="6" s="1"/>
  <c r="AC10" i="6"/>
  <c r="AC60" i="6" s="1"/>
  <c r="W10" i="6"/>
  <c r="W60" i="6" s="1"/>
  <c r="Q10" i="6"/>
  <c r="Q60" i="6" s="1"/>
  <c r="K10" i="6"/>
  <c r="K60" i="6" s="1"/>
  <c r="E10" i="6"/>
  <c r="E60" i="6" s="1"/>
  <c r="G60" i="5"/>
  <c r="E60" i="5"/>
  <c r="C60" i="5"/>
  <c r="D21" i="4"/>
  <c r="G17" i="4"/>
  <c r="G15" i="4"/>
  <c r="G21" i="4" s="1"/>
  <c r="G13" i="4"/>
  <c r="G12" i="4"/>
  <c r="J20" i="3"/>
  <c r="I21" i="3" s="1"/>
  <c r="I20" i="3"/>
  <c r="H20" i="3"/>
  <c r="G21" i="3" s="1"/>
  <c r="G20" i="3"/>
  <c r="F20" i="3"/>
  <c r="E21" i="3" s="1"/>
  <c r="E20" i="3"/>
  <c r="D20" i="3"/>
  <c r="K11" i="2"/>
  <c r="H12" i="2" s="1"/>
  <c r="J27" i="1"/>
  <c r="I27" i="1"/>
  <c r="H27" i="1"/>
  <c r="G27" i="1"/>
  <c r="F27" i="1"/>
  <c r="E27" i="1"/>
  <c r="E12" i="2" l="1"/>
  <c r="D22" i="2" s="1"/>
  <c r="I12" i="2"/>
  <c r="G19" i="4"/>
  <c r="F12" i="2"/>
  <c r="D23" i="2" s="1"/>
  <c r="J12" i="2"/>
  <c r="C12" i="2"/>
  <c r="D20" i="2" s="1"/>
  <c r="G12" i="2"/>
  <c r="D12" i="2"/>
  <c r="D21" i="2" s="1"/>
  <c r="F21" i="2" l="1"/>
  <c r="H21" i="2"/>
  <c r="E21" i="2"/>
  <c r="J21" i="2"/>
  <c r="E23" i="2"/>
  <c r="F23" i="2"/>
  <c r="J23" i="2"/>
  <c r="H23" i="2"/>
  <c r="H22" i="2"/>
  <c r="F22" i="2"/>
  <c r="E22" i="2"/>
  <c r="J22" i="2"/>
  <c r="H20" i="2"/>
  <c r="E20" i="2"/>
  <c r="F20" i="2"/>
  <c r="J20" i="2"/>
  <c r="G22" i="2" l="1"/>
  <c r="I22" i="2"/>
  <c r="G21" i="2"/>
  <c r="I21" i="2"/>
  <c r="K22" i="2"/>
  <c r="I20" i="2"/>
  <c r="G20" i="2"/>
  <c r="I23" i="2"/>
  <c r="G23" i="2"/>
  <c r="K21" i="2"/>
  <c r="K20" i="2"/>
  <c r="K23" i="2"/>
  <c r="J28" i="2"/>
  <c r="F28" i="2"/>
  <c r="H28" i="2"/>
  <c r="L22" i="2" l="1"/>
  <c r="L23" i="2"/>
  <c r="G28" i="2"/>
  <c r="K28" i="2"/>
  <c r="L20" i="2"/>
  <c r="I28" i="2"/>
  <c r="L21" i="2"/>
</calcChain>
</file>

<file path=xl/sharedStrings.xml><?xml version="1.0" encoding="utf-8"?>
<sst xmlns="http://schemas.openxmlformats.org/spreadsheetml/2006/main" count="187" uniqueCount="104">
  <si>
    <t>مديرية التربية والتعليم لمنطقة عمان الخامسة</t>
  </si>
  <si>
    <t>مدرسة</t>
  </si>
  <si>
    <t>تاريخ إعداد الجدول :</t>
  </si>
  <si>
    <t xml:space="preserve">اسم المعلم : </t>
  </si>
  <si>
    <t xml:space="preserve">المبحــــث : </t>
  </si>
  <si>
    <t>العام الدراســـــــــي :</t>
  </si>
  <si>
    <t xml:space="preserve">الصـــــف : </t>
  </si>
  <si>
    <t>الفصل الدراســــــي :</t>
  </si>
  <si>
    <t>الغرض من الاختبار</t>
  </si>
  <si>
    <t>تحليل المحتوى لبناء الاختبار التحصيلي</t>
  </si>
  <si>
    <t>الرقم</t>
  </si>
  <si>
    <t>رقــــم
الوحدة</t>
  </si>
  <si>
    <t>اسم الوحدة</t>
  </si>
  <si>
    <t>النتاجات التعليمية وفق تصنيف بلوم</t>
  </si>
  <si>
    <t>الملحوظات</t>
  </si>
  <si>
    <t>المعرفة</t>
  </si>
  <si>
    <t>الاستيعاب</t>
  </si>
  <si>
    <t>التطبيق</t>
  </si>
  <si>
    <t>التحليل</t>
  </si>
  <si>
    <t>التركيب</t>
  </si>
  <si>
    <t>التقويم</t>
  </si>
  <si>
    <t>المجموع</t>
  </si>
  <si>
    <t xml:space="preserve">   ملاحظة:- ادخل المعلومات في المربعات ذات اللون الأصفر فقط </t>
  </si>
  <si>
    <t>الفصل الدراسي الأول</t>
  </si>
  <si>
    <r>
      <rPr>
        <b/>
        <sz val="20"/>
        <rFont val="Arial"/>
      </rPr>
      <t>جدول المواصفات</t>
    </r>
    <r>
      <rPr>
        <b/>
        <sz val="16"/>
        <rFont val="Arial"/>
      </rPr>
      <t xml:space="preserve"> </t>
    </r>
  </si>
  <si>
    <t xml:space="preserve">رقم الوحدة </t>
  </si>
  <si>
    <t>عدد النتاجات</t>
  </si>
  <si>
    <t>وزن الوحدة</t>
  </si>
  <si>
    <t xml:space="preserve">رقم الوحدة  </t>
  </si>
  <si>
    <t>اسـم الوحـدة</t>
  </si>
  <si>
    <t>الوزن المخصص</t>
  </si>
  <si>
    <t>علامة الوحدة</t>
  </si>
  <si>
    <t>المعرفة والفهم</t>
  </si>
  <si>
    <t>توظيف وتطبيق المعلومات</t>
  </si>
  <si>
    <t>المهارات العقلية العليا</t>
  </si>
  <si>
    <t xml:space="preserve">المجموع </t>
  </si>
  <si>
    <t xml:space="preserve">النسبة </t>
  </si>
  <si>
    <t>العلامة</t>
  </si>
  <si>
    <t>الـــمـــجـــمـــوع</t>
  </si>
  <si>
    <t xml:space="preserve">   ملاحظة:- ادخل المعلومات في المربعات ذات اللون الأصفر فقط  وهي "عدد أهداف الوحدات وأسمائها و مجموع علامة الامتحان النهائي و نسب المعرفة والفهم والتطبيق والقدرات العقلية العليا "</t>
  </si>
  <si>
    <t xml:space="preserve">                 تدقيق : محمد المرافي / مشرف أحياء            </t>
  </si>
  <si>
    <t>متابعة : نواش القطيش / ر . ق . الإشراف</t>
  </si>
  <si>
    <t>تحليل ورقة الاختبار</t>
  </si>
  <si>
    <t>الأسئلة</t>
  </si>
  <si>
    <t>عدد الفقرات</t>
  </si>
  <si>
    <t>السؤال الأول</t>
  </si>
  <si>
    <t>السؤال الثاني</t>
  </si>
  <si>
    <t>السؤال الثالث</t>
  </si>
  <si>
    <t>السؤال الرابع</t>
  </si>
  <si>
    <t>السؤال الخامس</t>
  </si>
  <si>
    <t>السؤال السادس</t>
  </si>
  <si>
    <t>السؤال السابع</t>
  </si>
  <si>
    <t>السؤال الثامن</t>
  </si>
  <si>
    <t>التأكد من نسبة المهارة</t>
  </si>
  <si>
    <t xml:space="preserve">مديرية التربية والتعليم </t>
  </si>
  <si>
    <t>تحليل نتائج الاختبار</t>
  </si>
  <si>
    <t>الجدول التكراري</t>
  </si>
  <si>
    <t>عدد الطلاب</t>
  </si>
  <si>
    <t>عدد الطلاب الناجحين</t>
  </si>
  <si>
    <t>الفئات</t>
  </si>
  <si>
    <t>التكرار</t>
  </si>
  <si>
    <t>عدد المتقدمين للاختبار</t>
  </si>
  <si>
    <t>مجموع علامات الناجحين</t>
  </si>
  <si>
    <t>عدد الطلاب المتخلفين</t>
  </si>
  <si>
    <t>متوسط علامات الناجحين</t>
  </si>
  <si>
    <t>علامة الاختبار</t>
  </si>
  <si>
    <t>نسبة النجاح</t>
  </si>
  <si>
    <t>أعلى علامة</t>
  </si>
  <si>
    <t>عدد الطلاب الراسبين</t>
  </si>
  <si>
    <t>أدنى علامة</t>
  </si>
  <si>
    <t>مجموع علامات الراسبين</t>
  </si>
  <si>
    <t>مجموع علامات الطلاب</t>
  </si>
  <si>
    <t>متوسط علامات الراسبين</t>
  </si>
  <si>
    <t>متوسط علامات الطلاب</t>
  </si>
  <si>
    <t>نسبة الرسوب</t>
  </si>
  <si>
    <t xml:space="preserve"> </t>
  </si>
  <si>
    <t>سامر الأحمد وقاسم القضاة</t>
  </si>
  <si>
    <t xml:space="preserve">       نموذج إتقان مهارات الاختبار التحصيلي</t>
  </si>
  <si>
    <t>اسم الطالب</t>
  </si>
  <si>
    <t>مهارات الاختبار</t>
  </si>
  <si>
    <t>توظيف المعلومات</t>
  </si>
  <si>
    <t xml:space="preserve">   مديرية التربية والتعليم لمنطقة عمان الخامسة</t>
  </si>
  <si>
    <t xml:space="preserve">       نموذج إتقان أسئلة الاختبار التحصيلي</t>
  </si>
  <si>
    <t>علامة الطالب</t>
  </si>
  <si>
    <t>مستوى الإتقان</t>
  </si>
  <si>
    <t>عدد الطلاب الذين أتقنوا الســـــــــــــؤال</t>
  </si>
  <si>
    <t>4</t>
  </si>
  <si>
    <t>8</t>
  </si>
  <si>
    <t>0-10</t>
  </si>
  <si>
    <t>11-19</t>
  </si>
  <si>
    <t>20-39</t>
  </si>
  <si>
    <t>40</t>
  </si>
  <si>
    <t>20</t>
  </si>
  <si>
    <t>2</t>
  </si>
  <si>
    <t>free tem</t>
  </si>
  <si>
    <t>Tecnology</t>
  </si>
  <si>
    <t>places</t>
  </si>
  <si>
    <t>Happy homes</t>
  </si>
  <si>
    <t>الفصل الدراسي الأول 2025؟2026</t>
  </si>
  <si>
    <t>اسم المعلمة : ايمان المستريحي</t>
  </si>
  <si>
    <t>المبحث : اللعة الانجليزية</t>
  </si>
  <si>
    <t>الصف : السادس</t>
  </si>
  <si>
    <t>مديرية التربية والتعليم لقصبة اربد</t>
  </si>
  <si>
    <t>مدرسة ضاحية الحسين الثانوية للبنات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</si>
</sst>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name val="Arial"/>
    </font>
    <font>
      <sz val="10"/>
      <name val="Arial"/>
    </font>
    <font>
      <sz val="10"/>
      <name val="Arial"/>
    </font>
    <font>
      <b/>
      <sz val="16"/>
      <name val="Arial"/>
    </font>
    <font>
      <sz val="10"/>
      <name val="Arial"/>
    </font>
    <font>
      <b/>
      <sz val="14"/>
      <name val="Arial"/>
    </font>
    <font>
      <b/>
      <sz val="20"/>
      <name val="Arial"/>
    </font>
    <font>
      <b/>
      <sz val="12"/>
      <name val="Arial"/>
    </font>
    <font>
      <b/>
      <sz val="12"/>
      <name val="Monotype koufi"/>
    </font>
    <font>
      <b/>
      <sz val="10"/>
      <name val="Monotype koufi"/>
    </font>
    <font>
      <sz val="11"/>
      <name val="Arial"/>
    </font>
    <font>
      <b/>
      <sz val="14"/>
      <color rgb="FF000000"/>
      <name val="Arial"/>
    </font>
    <font>
      <b/>
      <sz val="11"/>
      <name val="Arial"/>
    </font>
    <font>
      <b/>
      <sz val="16"/>
      <color rgb="FF000000"/>
      <name val="Arial"/>
    </font>
    <font>
      <b/>
      <sz val="12"/>
      <color rgb="FFFF00FF"/>
      <name val="Arial"/>
    </font>
    <font>
      <b/>
      <sz val="10"/>
      <name val="Arial"/>
    </font>
    <font>
      <b/>
      <sz val="20"/>
      <color rgb="FFFF00FF"/>
      <name val="Arial"/>
    </font>
    <font>
      <sz val="10"/>
      <color rgb="FFFF00FF"/>
      <name val="Arial"/>
    </font>
    <font>
      <b/>
      <sz val="10"/>
      <color rgb="FF000000"/>
      <name val="Arial"/>
    </font>
    <font>
      <sz val="12"/>
      <name val="Monotype koufi"/>
    </font>
  </fonts>
  <fills count="9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99CCFF"/>
        <bgColor rgb="FF99CCFF"/>
      </patternFill>
    </fill>
    <fill>
      <patternFill patternType="solid">
        <fgColor rgb="FF33CCCC"/>
        <bgColor rgb="FF33CCCC"/>
      </patternFill>
    </fill>
    <fill>
      <patternFill patternType="solid">
        <fgColor rgb="FFCCFFFF"/>
        <bgColor rgb="FFCCFFFF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FF00FF"/>
      </left>
      <right/>
      <top style="medium">
        <color rgb="FFFF00FF"/>
      </top>
      <bottom style="medium">
        <color rgb="FF000000"/>
      </bottom>
      <diagonal/>
    </border>
    <border>
      <left/>
      <right style="medium">
        <color rgb="FF000000"/>
      </right>
      <top style="medium">
        <color rgb="FFFF00FF"/>
      </top>
      <bottom style="medium">
        <color rgb="FF000000"/>
      </bottom>
      <diagonal/>
    </border>
    <border>
      <left style="medium">
        <color rgb="FF000000"/>
      </left>
      <right/>
      <top style="medium">
        <color rgb="FFFF00FF"/>
      </top>
      <bottom style="medium">
        <color rgb="FF000000"/>
      </bottom>
      <diagonal/>
    </border>
    <border>
      <left/>
      <right style="medium">
        <color rgb="FFFF00FF"/>
      </right>
      <top style="medium">
        <color rgb="FFFF00FF"/>
      </top>
      <bottom style="medium">
        <color rgb="FF000000"/>
      </bottom>
      <diagonal/>
    </border>
    <border>
      <left style="medium">
        <color rgb="FFFF00FF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FF00FF"/>
      </right>
      <top style="medium">
        <color rgb="FF000000"/>
      </top>
      <bottom style="medium">
        <color rgb="FF000000"/>
      </bottom>
      <diagonal/>
    </border>
    <border>
      <left style="medium">
        <color rgb="FFFF00FF"/>
      </left>
      <right/>
      <top style="medium">
        <color rgb="FF000000"/>
      </top>
      <bottom/>
      <diagonal/>
    </border>
    <border>
      <left/>
      <right style="medium">
        <color rgb="FFFF00FF"/>
      </right>
      <top style="medium">
        <color rgb="FF000000"/>
      </top>
      <bottom/>
      <diagonal/>
    </border>
    <border>
      <left style="medium">
        <color rgb="FFFF00FF"/>
      </left>
      <right/>
      <top/>
      <bottom style="medium">
        <color rgb="FF000000"/>
      </bottom>
      <diagonal/>
    </border>
    <border>
      <left/>
      <right style="medium">
        <color rgb="FFFF00FF"/>
      </right>
      <top/>
      <bottom style="medium">
        <color rgb="FF000000"/>
      </bottom>
      <diagonal/>
    </border>
    <border>
      <left style="medium">
        <color rgb="FFFF00FF"/>
      </left>
      <right/>
      <top/>
      <bottom style="medium">
        <color rgb="FFFF00FF"/>
      </bottom>
      <diagonal/>
    </border>
    <border>
      <left/>
      <right style="medium">
        <color rgb="FF000000"/>
      </right>
      <top/>
      <bottom style="medium">
        <color rgb="FFFF00FF"/>
      </bottom>
      <diagonal/>
    </border>
    <border>
      <left style="medium">
        <color rgb="FF000000"/>
      </left>
      <right/>
      <top/>
      <bottom style="medium">
        <color rgb="FFFF00FF"/>
      </bottom>
      <diagonal/>
    </border>
    <border>
      <left/>
      <right style="medium">
        <color rgb="FFFF00FF"/>
      </right>
      <top/>
      <bottom style="medium">
        <color rgb="FFFF00FF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1" fillId="3" borderId="0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0" borderId="0" xfId="0" applyFont="1">
      <alignment vertical="center"/>
    </xf>
    <xf numFmtId="0" fontId="1" fillId="2" borderId="0" xfId="0" applyFont="1" applyFill="1" applyBorder="1" applyAlignment="1"/>
    <xf numFmtId="0" fontId="1" fillId="0" borderId="0" xfId="0" applyFont="1" applyAlignment="1"/>
    <xf numFmtId="0" fontId="7" fillId="2" borderId="0" xfId="0" applyFont="1" applyFill="1" applyBorder="1" applyAlignment="1"/>
    <xf numFmtId="0" fontId="7" fillId="3" borderId="9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/>
    <xf numFmtId="9" fontId="1" fillId="0" borderId="0" xfId="0" applyNumberFormat="1" applyFont="1" applyAlignment="1"/>
    <xf numFmtId="0" fontId="5" fillId="7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 vertical="center"/>
    </xf>
    <xf numFmtId="0" fontId="7" fillId="6" borderId="9" xfId="0" applyFont="1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0" fontId="1" fillId="0" borderId="0" xfId="0" applyFont="1">
      <alignment vertical="center"/>
    </xf>
    <xf numFmtId="0" fontId="8" fillId="5" borderId="0" xfId="0" applyFont="1" applyFill="1" applyBorder="1">
      <alignment vertical="center"/>
    </xf>
    <xf numFmtId="0" fontId="8" fillId="0" borderId="0" xfId="0" applyFont="1">
      <alignment vertical="center"/>
    </xf>
    <xf numFmtId="0" fontId="9" fillId="2" borderId="0" xfId="0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11" fillId="2" borderId="0" xfId="0" applyFont="1" applyFill="1" applyBorder="1" applyAlignment="1">
      <alignment vertical="top"/>
    </xf>
    <xf numFmtId="0" fontId="11" fillId="2" borderId="0" xfId="0" applyFont="1" applyFill="1" applyBorder="1">
      <alignment vertical="center"/>
    </xf>
    <xf numFmtId="0" fontId="11" fillId="0" borderId="0" xfId="0" applyFont="1">
      <alignment vertical="center"/>
    </xf>
    <xf numFmtId="0" fontId="5" fillId="2" borderId="0" xfId="0" applyFont="1" applyFill="1" applyBorder="1" applyAlignment="1">
      <alignment vertical="top"/>
    </xf>
    <xf numFmtId="0" fontId="11" fillId="0" borderId="0" xfId="0" applyFont="1" applyAlignment="1">
      <alignment vertical="top"/>
    </xf>
    <xf numFmtId="0" fontId="7" fillId="5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9" fontId="7" fillId="8" borderId="9" xfId="0" applyNumberFormat="1" applyFont="1" applyFill="1" applyBorder="1" applyAlignment="1">
      <alignment horizontal="center" vertical="center"/>
    </xf>
    <xf numFmtId="9" fontId="7" fillId="3" borderId="12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right" vertical="center"/>
    </xf>
    <xf numFmtId="1" fontId="7" fillId="8" borderId="9" xfId="0" applyNumberFormat="1" applyFont="1" applyFill="1" applyBorder="1" applyAlignment="1">
      <alignment horizontal="center" vertical="center"/>
    </xf>
    <xf numFmtId="9" fontId="7" fillId="8" borderId="8" xfId="0" applyNumberFormat="1" applyFont="1" applyFill="1" applyBorder="1" applyAlignment="1">
      <alignment horizontal="center" vertical="center"/>
    </xf>
    <xf numFmtId="1" fontId="7" fillId="8" borderId="8" xfId="0" applyNumberFormat="1" applyFont="1" applyFill="1" applyBorder="1" applyAlignment="1">
      <alignment horizontal="center" vertical="center"/>
    </xf>
    <xf numFmtId="1" fontId="7" fillId="5" borderId="9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 vertical="center"/>
    </xf>
    <xf numFmtId="9" fontId="7" fillId="5" borderId="9" xfId="0" applyNumberFormat="1" applyFont="1" applyFill="1" applyBorder="1" applyAlignment="1">
      <alignment horizontal="center" vertical="center"/>
    </xf>
    <xf numFmtId="0" fontId="11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14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7" fillId="2" borderId="15" xfId="0" applyFont="1" applyFill="1" applyBorder="1" applyAlignment="1">
      <alignment horizontal="center" vertical="center"/>
    </xf>
    <xf numFmtId="0" fontId="1" fillId="2" borderId="16" xfId="0" applyFont="1" applyFill="1" applyBorder="1">
      <alignment vertical="center"/>
    </xf>
    <xf numFmtId="0" fontId="7" fillId="2" borderId="15" xfId="0" applyFont="1" applyFill="1" applyBorder="1">
      <alignment vertical="center"/>
    </xf>
    <xf numFmtId="9" fontId="7" fillId="2" borderId="9" xfId="0" applyNumberFormat="1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center" vertical="center"/>
    </xf>
    <xf numFmtId="1" fontId="7" fillId="6" borderId="9" xfId="0" applyNumberFormat="1" applyFont="1" applyFill="1" applyBorder="1" applyAlignment="1">
      <alignment horizontal="center" vertical="center"/>
    </xf>
    <xf numFmtId="0" fontId="13" fillId="2" borderId="0" xfId="0" applyFont="1" applyFill="1" applyBorder="1">
      <alignment vertical="center"/>
    </xf>
    <xf numFmtId="0" fontId="1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2" borderId="0" xfId="0" applyFont="1" applyFill="1" applyBorder="1">
      <alignment vertical="center"/>
    </xf>
    <xf numFmtId="0" fontId="15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2" fontId="7" fillId="8" borderId="10" xfId="0" applyNumberFormat="1" applyFont="1" applyFill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/>
    <xf numFmtId="0" fontId="16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9" fontId="7" fillId="0" borderId="0" xfId="0" applyNumberFormat="1" applyFont="1" applyAlignment="1"/>
    <xf numFmtId="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 applyAlignment="1"/>
    <xf numFmtId="1" fontId="7" fillId="0" borderId="0" xfId="0" applyNumberFormat="1" applyFont="1" applyAlignment="1">
      <alignment horizontal="center"/>
    </xf>
    <xf numFmtId="0" fontId="9" fillId="0" borderId="0" xfId="0" applyFont="1" applyAlignment="1"/>
    <xf numFmtId="0" fontId="1" fillId="2" borderId="0" xfId="0" applyFont="1" applyFill="1" applyBorder="1" applyAlignment="1">
      <alignment horizontal="center"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1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right" vertical="center"/>
    </xf>
    <xf numFmtId="0" fontId="15" fillId="3" borderId="12" xfId="0" applyFont="1" applyFill="1" applyBorder="1" applyAlignment="1">
      <alignment horizontal="right" vertical="center"/>
    </xf>
    <xf numFmtId="0" fontId="9" fillId="8" borderId="0" xfId="0" applyFont="1" applyFill="1" applyBorder="1">
      <alignment vertical="center"/>
    </xf>
    <xf numFmtId="0" fontId="18" fillId="6" borderId="9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right" vertical="center"/>
    </xf>
    <xf numFmtId="0" fontId="3" fillId="8" borderId="0" xfId="0" applyFont="1" applyFill="1" applyBorder="1" applyAlignment="1">
      <alignment vertical="top"/>
    </xf>
    <xf numFmtId="0" fontId="11" fillId="8" borderId="0" xfId="0" applyFont="1" applyFill="1" applyBorder="1" applyAlignment="1">
      <alignment vertical="top"/>
    </xf>
    <xf numFmtId="0" fontId="9" fillId="4" borderId="0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center"/>
    </xf>
    <xf numFmtId="0" fontId="4" fillId="0" borderId="0" xfId="0" applyFont="1" applyBorder="1" applyAlignment="1"/>
    <xf numFmtId="0" fontId="3" fillId="6" borderId="7" xfId="0" applyFont="1" applyFill="1" applyBorder="1" applyAlignment="1">
      <alignment horizontal="center" vertical="center"/>
    </xf>
    <xf numFmtId="0" fontId="4" fillId="0" borderId="13" xfId="0" applyFont="1" applyBorder="1" applyAlignment="1"/>
    <xf numFmtId="0" fontId="4" fillId="0" borderId="8" xfId="0" applyFont="1" applyBorder="1" applyAlignment="1"/>
    <xf numFmtId="0" fontId="6" fillId="4" borderId="2" xfId="0" applyFont="1" applyFill="1" applyBorder="1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1" xfId="0" applyFont="1" applyBorder="1" applyAlignment="1"/>
    <xf numFmtId="0" fontId="4" fillId="0" borderId="6" xfId="0" applyFont="1" applyBorder="1" applyAlignment="1"/>
    <xf numFmtId="0" fontId="7" fillId="3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/>
    </xf>
    <xf numFmtId="0" fontId="0" fillId="0" borderId="0" xfId="0">
      <alignment vertical="center"/>
    </xf>
    <xf numFmtId="0" fontId="6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/>
    <xf numFmtId="0" fontId="4" fillId="0" borderId="12" xfId="0" applyFont="1" applyBorder="1" applyAlignment="1"/>
    <xf numFmtId="0" fontId="7" fillId="3" borderId="1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9" fontId="7" fillId="5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 vertical="center"/>
    </xf>
    <xf numFmtId="0" fontId="7" fillId="5" borderId="7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right" vertical="center"/>
    </xf>
    <xf numFmtId="0" fontId="7" fillId="5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9" fontId="7" fillId="6" borderId="10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right" vertical="center"/>
    </xf>
    <xf numFmtId="49" fontId="7" fillId="3" borderId="23" xfId="0" applyNumberFormat="1" applyFont="1" applyFill="1" applyBorder="1" applyAlignment="1">
      <alignment horizontal="center" vertical="center"/>
    </xf>
    <xf numFmtId="0" fontId="4" fillId="0" borderId="27" xfId="0" applyFont="1" applyBorder="1" applyAlignment="1"/>
    <xf numFmtId="0" fontId="4" fillId="0" borderId="28" xfId="0" applyFont="1" applyBorder="1" applyAlignment="1"/>
    <xf numFmtId="49" fontId="7" fillId="3" borderId="10" xfId="0" applyNumberFormat="1" applyFont="1" applyFill="1" applyBorder="1" applyAlignment="1">
      <alignment horizontal="center" vertical="center"/>
    </xf>
    <xf numFmtId="0" fontId="4" fillId="0" borderId="22" xfId="0" applyFont="1" applyBorder="1" applyAlignment="1"/>
    <xf numFmtId="0" fontId="7" fillId="8" borderId="2" xfId="0" applyFont="1" applyFill="1" applyBorder="1" applyAlignment="1">
      <alignment horizontal="center" vertical="center"/>
    </xf>
    <xf numFmtId="0" fontId="4" fillId="0" borderId="25" xfId="0" applyFont="1" applyBorder="1" applyAlignment="1"/>
    <xf numFmtId="9" fontId="7" fillId="8" borderId="2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4" fillId="0" borderId="24" xfId="0" applyFont="1" applyBorder="1" applyAlignment="1"/>
    <xf numFmtId="0" fontId="4" fillId="0" borderId="29" xfId="0" applyFont="1" applyBorder="1" applyAlignment="1"/>
    <xf numFmtId="0" fontId="4" fillId="0" borderId="30" xfId="0" applyFont="1" applyBorder="1" applyAlignment="1"/>
    <xf numFmtId="0" fontId="4" fillId="0" borderId="26" xfId="0" applyFont="1" applyBorder="1" applyAlignment="1"/>
    <xf numFmtId="2" fontId="7" fillId="8" borderId="7" xfId="0" applyNumberFormat="1" applyFont="1" applyFill="1" applyBorder="1" applyAlignment="1">
      <alignment horizontal="center" vertical="center"/>
    </xf>
    <xf numFmtId="49" fontId="7" fillId="3" borderId="2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4" fillId="0" borderId="20" xfId="0" applyFont="1" applyBorder="1" applyAlignment="1"/>
    <xf numFmtId="0" fontId="7" fillId="4" borderId="17" xfId="0" applyFont="1" applyFill="1" applyBorder="1" applyAlignment="1">
      <alignment horizontal="center" vertical="center"/>
    </xf>
    <xf numFmtId="0" fontId="4" fillId="0" borderId="18" xfId="0" applyFont="1" applyBorder="1" applyAlignment="1"/>
    <xf numFmtId="2" fontId="7" fillId="8" borderId="2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49" fontId="15" fillId="3" borderId="1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www.wps.cn/officeDocument/2020/cellImage" Target="NUL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rightToLeft="1" zoomScale="71" workbookViewId="0">
      <selection activeCell="D19" sqref="D19"/>
    </sheetView>
  </sheetViews>
  <sheetFormatPr defaultColWidth="14" defaultRowHeight="15" customHeight="1"/>
  <cols>
    <col min="1" max="1" width="6.54296875" customWidth="1"/>
    <col min="2" max="2" width="5.81640625" customWidth="1"/>
    <col min="3" max="3" width="7.453125" customWidth="1"/>
    <col min="4" max="4" width="20.26953125" customWidth="1"/>
    <col min="5" max="5" width="9" customWidth="1"/>
    <col min="6" max="6" width="9.26953125" customWidth="1"/>
    <col min="7" max="7" width="8.54296875" customWidth="1"/>
    <col min="8" max="8" width="8.7265625" customWidth="1"/>
    <col min="9" max="9" width="8.453125" customWidth="1"/>
    <col min="10" max="10" width="8.54296875" customWidth="1"/>
    <col min="11" max="11" width="29.81640625" customWidth="1"/>
    <col min="12" max="12" width="8.26953125" customWidth="1"/>
    <col min="13" max="13" width="8" hidden="1" customWidth="1"/>
    <col min="14" max="16" width="8" customWidth="1"/>
  </cols>
  <sheetData>
    <row r="1" spans="1:16" ht="22.5" customHeight="1">
      <c r="A1" s="1"/>
      <c r="B1" s="1"/>
      <c r="C1" s="1"/>
      <c r="D1" s="2"/>
      <c r="E1" s="2"/>
      <c r="F1" s="2"/>
      <c r="G1" s="3"/>
      <c r="H1" s="4"/>
      <c r="I1" s="4"/>
      <c r="J1" s="4"/>
    </row>
    <row r="2" spans="1:16" ht="6.75" customHeight="1">
      <c r="A2" s="5"/>
      <c r="B2" s="5"/>
      <c r="C2" s="5"/>
      <c r="D2" s="5"/>
      <c r="E2" s="120" t="s">
        <v>1</v>
      </c>
      <c r="F2" s="104"/>
      <c r="G2" s="104"/>
      <c r="H2" s="104"/>
      <c r="I2" s="104"/>
      <c r="J2" s="103" t="s">
        <v>2</v>
      </c>
      <c r="K2" s="104"/>
      <c r="L2" s="104"/>
      <c r="M2" s="6"/>
      <c r="N2" s="7"/>
    </row>
    <row r="3" spans="1:16" ht="15" customHeight="1">
      <c r="A3" s="103" t="s">
        <v>3</v>
      </c>
      <c r="B3" s="104"/>
      <c r="C3" s="104"/>
      <c r="D3" s="104"/>
      <c r="E3" s="104"/>
      <c r="F3" s="121"/>
      <c r="G3" s="121"/>
      <c r="H3" s="121"/>
      <c r="I3" s="104"/>
      <c r="J3" s="104"/>
      <c r="K3" s="104"/>
      <c r="L3" s="104"/>
      <c r="M3" s="6"/>
      <c r="N3" s="7"/>
    </row>
    <row r="4" spans="1:16" ht="17.25" customHeight="1">
      <c r="A4" s="103" t="s">
        <v>4</v>
      </c>
      <c r="B4" s="104"/>
      <c r="C4" s="104"/>
      <c r="D4" s="104"/>
      <c r="E4" s="104"/>
      <c r="F4" s="121"/>
      <c r="G4" s="121"/>
      <c r="H4" s="121"/>
      <c r="I4" s="104"/>
      <c r="J4" s="103" t="s">
        <v>5</v>
      </c>
      <c r="K4" s="104"/>
      <c r="L4" s="104"/>
      <c r="M4" s="6"/>
      <c r="N4" s="7"/>
    </row>
    <row r="5" spans="1:16" ht="18" customHeight="1">
      <c r="A5" s="103" t="s">
        <v>6</v>
      </c>
      <c r="B5" s="104"/>
      <c r="C5" s="104"/>
      <c r="D5" s="104"/>
      <c r="E5" s="112"/>
      <c r="F5" s="112"/>
      <c r="G5" s="112"/>
      <c r="H5" s="112"/>
      <c r="I5" s="112"/>
      <c r="J5" s="103" t="s">
        <v>7</v>
      </c>
      <c r="K5" s="104"/>
      <c r="L5" s="104"/>
      <c r="M5" s="6"/>
      <c r="N5" s="7"/>
    </row>
    <row r="6" spans="1:16" ht="15" customHeight="1">
      <c r="A6" s="8"/>
      <c r="B6" s="108" t="s">
        <v>8</v>
      </c>
      <c r="C6" s="109"/>
      <c r="D6" s="109"/>
      <c r="E6" s="109"/>
      <c r="F6" s="109"/>
      <c r="G6" s="109"/>
      <c r="H6" s="109"/>
      <c r="I6" s="109"/>
      <c r="J6" s="109"/>
      <c r="K6" s="110"/>
      <c r="L6" s="8"/>
      <c r="M6" s="8"/>
      <c r="N6" s="9"/>
    </row>
    <row r="7" spans="1:16" ht="13.5" customHeight="1">
      <c r="A7" s="8"/>
      <c r="B7" s="111"/>
      <c r="C7" s="112"/>
      <c r="D7" s="112"/>
      <c r="E7" s="112"/>
      <c r="F7" s="112"/>
      <c r="G7" s="112"/>
      <c r="H7" s="112"/>
      <c r="I7" s="112"/>
      <c r="J7" s="112"/>
      <c r="K7" s="113"/>
      <c r="L7" s="8"/>
      <c r="M7" s="8"/>
      <c r="N7" s="9"/>
    </row>
    <row r="8" spans="1:16" ht="20.25" customHeight="1">
      <c r="A8" s="8"/>
      <c r="B8" s="114">
        <v>1</v>
      </c>
      <c r="C8" s="124"/>
      <c r="D8" s="109"/>
      <c r="E8" s="109"/>
      <c r="F8" s="109"/>
      <c r="G8" s="109"/>
      <c r="H8" s="109"/>
      <c r="I8" s="109"/>
      <c r="J8" s="109"/>
      <c r="K8" s="110"/>
      <c r="L8" s="8"/>
      <c r="M8" s="8"/>
      <c r="N8" s="9"/>
    </row>
    <row r="9" spans="1:16" ht="4.5" customHeight="1">
      <c r="A9" s="8"/>
      <c r="B9" s="107"/>
      <c r="C9" s="111"/>
      <c r="D9" s="112"/>
      <c r="E9" s="112"/>
      <c r="F9" s="112"/>
      <c r="G9" s="112"/>
      <c r="H9" s="112"/>
      <c r="I9" s="112"/>
      <c r="J9" s="112"/>
      <c r="K9" s="113"/>
      <c r="L9" s="8"/>
      <c r="M9" s="8"/>
      <c r="N9" s="9"/>
    </row>
    <row r="10" spans="1:16" ht="24.75" customHeight="1">
      <c r="A10" s="8"/>
      <c r="B10" s="114">
        <v>2</v>
      </c>
      <c r="C10" s="124"/>
      <c r="D10" s="109"/>
      <c r="E10" s="109"/>
      <c r="F10" s="109"/>
      <c r="G10" s="109"/>
      <c r="H10" s="109"/>
      <c r="I10" s="109"/>
      <c r="J10" s="109"/>
      <c r="K10" s="110"/>
      <c r="L10" s="10"/>
      <c r="M10" s="8"/>
      <c r="N10" s="9"/>
    </row>
    <row r="11" spans="1:16" ht="2.25" customHeight="1">
      <c r="A11" s="8"/>
      <c r="B11" s="107"/>
      <c r="C11" s="111"/>
      <c r="D11" s="112"/>
      <c r="E11" s="112"/>
      <c r="F11" s="112"/>
      <c r="G11" s="112"/>
      <c r="H11" s="112"/>
      <c r="I11" s="112"/>
      <c r="J11" s="112"/>
      <c r="K11" s="113"/>
      <c r="L11" s="10"/>
      <c r="M11" s="8"/>
      <c r="N11" s="9"/>
    </row>
    <row r="12" spans="1:16" ht="22.5" customHeight="1">
      <c r="A12" s="8"/>
      <c r="B12" s="11">
        <v>3</v>
      </c>
      <c r="C12" s="128"/>
      <c r="D12" s="126"/>
      <c r="E12" s="126"/>
      <c r="F12" s="126"/>
      <c r="G12" s="126"/>
      <c r="H12" s="126"/>
      <c r="I12" s="126"/>
      <c r="J12" s="126"/>
      <c r="K12" s="127"/>
      <c r="L12" s="12"/>
      <c r="M12" s="8"/>
      <c r="N12" s="9"/>
      <c r="P12" s="13"/>
    </row>
    <row r="13" spans="1:16" ht="9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/>
    </row>
    <row r="14" spans="1:16" ht="15" customHeight="1">
      <c r="A14" s="8"/>
      <c r="B14" s="122" t="s">
        <v>9</v>
      </c>
      <c r="C14" s="109"/>
      <c r="D14" s="109"/>
      <c r="E14" s="109"/>
      <c r="F14" s="109"/>
      <c r="G14" s="109"/>
      <c r="H14" s="109"/>
      <c r="I14" s="109"/>
      <c r="J14" s="109"/>
      <c r="K14" s="110"/>
      <c r="L14" s="8"/>
      <c r="M14" s="8"/>
      <c r="N14" s="9"/>
    </row>
    <row r="15" spans="1:16" ht="19.5" customHeight="1">
      <c r="A15" s="8"/>
      <c r="B15" s="111"/>
      <c r="C15" s="112"/>
      <c r="D15" s="112"/>
      <c r="E15" s="112"/>
      <c r="F15" s="112"/>
      <c r="G15" s="112"/>
      <c r="H15" s="112"/>
      <c r="I15" s="112"/>
      <c r="J15" s="112"/>
      <c r="K15" s="113"/>
      <c r="L15" s="8"/>
      <c r="M15" s="8"/>
      <c r="N15" s="9"/>
    </row>
    <row r="16" spans="1:16" ht="15" customHeight="1">
      <c r="A16" s="8"/>
      <c r="B16" s="105" t="s">
        <v>10</v>
      </c>
      <c r="C16" s="115" t="s">
        <v>11</v>
      </c>
      <c r="D16" s="105" t="s">
        <v>12</v>
      </c>
      <c r="E16" s="123" t="s">
        <v>13</v>
      </c>
      <c r="F16" s="109"/>
      <c r="G16" s="109"/>
      <c r="H16" s="109"/>
      <c r="I16" s="109"/>
      <c r="J16" s="110"/>
      <c r="K16" s="105" t="s">
        <v>14</v>
      </c>
      <c r="L16" s="8"/>
      <c r="M16" s="8"/>
      <c r="N16" s="9"/>
    </row>
    <row r="17" spans="1:14" ht="19.5" customHeight="1">
      <c r="A17" s="8"/>
      <c r="B17" s="106"/>
      <c r="C17" s="106"/>
      <c r="D17" s="106"/>
      <c r="E17" s="111"/>
      <c r="F17" s="112"/>
      <c r="G17" s="112"/>
      <c r="H17" s="112"/>
      <c r="I17" s="112"/>
      <c r="J17" s="113"/>
      <c r="K17" s="106"/>
      <c r="L17" s="10"/>
      <c r="M17" s="8"/>
      <c r="N17" s="9"/>
    </row>
    <row r="18" spans="1:14" ht="26.25" customHeight="1">
      <c r="A18" s="8"/>
      <c r="B18" s="107"/>
      <c r="C18" s="107"/>
      <c r="D18" s="107"/>
      <c r="E18" s="14" t="s">
        <v>15</v>
      </c>
      <c r="F18" s="14" t="s">
        <v>16</v>
      </c>
      <c r="G18" s="14" t="s">
        <v>17</v>
      </c>
      <c r="H18" s="14" t="s">
        <v>18</v>
      </c>
      <c r="I18" s="14" t="s">
        <v>19</v>
      </c>
      <c r="J18" s="14" t="s">
        <v>20</v>
      </c>
      <c r="K18" s="107"/>
      <c r="L18" s="10"/>
      <c r="M18" s="8"/>
      <c r="N18" s="9"/>
    </row>
    <row r="19" spans="1:14" ht="19.5" customHeight="1">
      <c r="A19" s="8"/>
      <c r="B19" s="15">
        <v>1</v>
      </c>
      <c r="C19" s="11">
        <v>1</v>
      </c>
      <c r="D19" s="16"/>
      <c r="E19" s="11"/>
      <c r="F19" s="11"/>
      <c r="G19" s="11"/>
      <c r="H19" s="11"/>
      <c r="I19" s="11"/>
      <c r="J19" s="11"/>
      <c r="K19" s="16"/>
      <c r="L19" s="10"/>
      <c r="M19" s="8"/>
      <c r="N19" s="9"/>
    </row>
    <row r="20" spans="1:14" ht="19.5" customHeight="1">
      <c r="A20" s="8"/>
      <c r="B20" s="15">
        <v>2</v>
      </c>
      <c r="C20" s="11"/>
      <c r="D20" s="16"/>
      <c r="E20" s="11"/>
      <c r="F20" s="11"/>
      <c r="G20" s="11"/>
      <c r="H20" s="11"/>
      <c r="I20" s="11"/>
      <c r="J20" s="11"/>
      <c r="K20" s="16"/>
      <c r="L20" s="10"/>
      <c r="M20" s="8"/>
      <c r="N20" s="9"/>
    </row>
    <row r="21" spans="1:14" ht="18.75" customHeight="1">
      <c r="A21" s="8"/>
      <c r="B21" s="15">
        <v>3</v>
      </c>
      <c r="C21" s="11"/>
      <c r="D21" s="16"/>
      <c r="E21" s="11"/>
      <c r="F21" s="11"/>
      <c r="G21" s="11"/>
      <c r="H21" s="11"/>
      <c r="I21" s="11"/>
      <c r="J21" s="11"/>
      <c r="K21" s="16"/>
      <c r="L21" s="10"/>
      <c r="M21" s="8"/>
      <c r="N21" s="9"/>
    </row>
    <row r="22" spans="1:14" ht="16.5" customHeight="1">
      <c r="A22" s="8"/>
      <c r="B22" s="15">
        <v>4</v>
      </c>
      <c r="C22" s="11"/>
      <c r="D22" s="16"/>
      <c r="E22" s="11"/>
      <c r="F22" s="11"/>
      <c r="G22" s="11"/>
      <c r="H22" s="11"/>
      <c r="I22" s="11"/>
      <c r="J22" s="11"/>
      <c r="K22" s="16"/>
      <c r="L22" s="10"/>
      <c r="M22" s="8"/>
      <c r="N22" s="9"/>
    </row>
    <row r="23" spans="1:14" ht="16.5" customHeight="1">
      <c r="A23" s="8"/>
      <c r="B23" s="15">
        <v>5</v>
      </c>
      <c r="C23" s="11"/>
      <c r="D23" s="16"/>
      <c r="E23" s="11"/>
      <c r="F23" s="11"/>
      <c r="G23" s="11"/>
      <c r="H23" s="11"/>
      <c r="I23" s="11"/>
      <c r="J23" s="11"/>
      <c r="K23" s="16"/>
      <c r="L23" s="10"/>
      <c r="M23" s="8"/>
      <c r="N23" s="9"/>
    </row>
    <row r="24" spans="1:14" ht="18" customHeight="1">
      <c r="A24" s="8"/>
      <c r="B24" s="15">
        <v>6</v>
      </c>
      <c r="C24" s="11"/>
      <c r="D24" s="16"/>
      <c r="E24" s="11"/>
      <c r="F24" s="11"/>
      <c r="G24" s="11"/>
      <c r="H24" s="11"/>
      <c r="I24" s="11"/>
      <c r="J24" s="11"/>
      <c r="K24" s="16"/>
      <c r="L24" s="10"/>
      <c r="M24" s="8"/>
      <c r="N24" s="9"/>
    </row>
    <row r="25" spans="1:14" ht="17.25" customHeight="1">
      <c r="A25" s="8"/>
      <c r="B25" s="15">
        <v>7</v>
      </c>
      <c r="C25" s="11"/>
      <c r="D25" s="16"/>
      <c r="E25" s="11"/>
      <c r="F25" s="11"/>
      <c r="G25" s="11"/>
      <c r="H25" s="11"/>
      <c r="I25" s="11"/>
      <c r="J25" s="11"/>
      <c r="K25" s="16"/>
      <c r="L25" s="10"/>
      <c r="M25" s="8"/>
      <c r="N25" s="9"/>
    </row>
    <row r="26" spans="1:14" ht="18" customHeight="1">
      <c r="A26" s="8"/>
      <c r="B26" s="15">
        <v>8</v>
      </c>
      <c r="C26" s="11"/>
      <c r="D26" s="16"/>
      <c r="E26" s="11"/>
      <c r="F26" s="11"/>
      <c r="G26" s="11"/>
      <c r="H26" s="11"/>
      <c r="I26" s="11"/>
      <c r="J26" s="11"/>
      <c r="K26" s="16"/>
      <c r="L26" s="10"/>
      <c r="M26" s="8"/>
      <c r="N26" s="9"/>
    </row>
    <row r="27" spans="1:14" ht="19.5" customHeight="1">
      <c r="A27" s="1"/>
      <c r="B27" s="125" t="s">
        <v>21</v>
      </c>
      <c r="C27" s="126"/>
      <c r="D27" s="127"/>
      <c r="E27" s="17">
        <f t="shared" ref="E27:J27" si="0">SUM(E19:E26)</f>
        <v>0</v>
      </c>
      <c r="F27" s="17">
        <f t="shared" si="0"/>
        <v>0</v>
      </c>
      <c r="G27" s="17">
        <f t="shared" si="0"/>
        <v>0</v>
      </c>
      <c r="H27" s="17">
        <f t="shared" si="0"/>
        <v>0</v>
      </c>
      <c r="I27" s="17">
        <f t="shared" si="0"/>
        <v>0</v>
      </c>
      <c r="J27" s="17">
        <f t="shared" si="0"/>
        <v>0</v>
      </c>
      <c r="K27" s="16"/>
      <c r="L27" s="18"/>
      <c r="M27" s="1"/>
      <c r="N27" s="19"/>
    </row>
    <row r="28" spans="1:14" ht="22.5" customHeight="1">
      <c r="A28" s="116" t="s">
        <v>22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20"/>
      <c r="N28" s="21"/>
    </row>
    <row r="29" spans="1:14" ht="2.2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1"/>
    </row>
    <row r="30" spans="1:14" ht="17.25" customHeight="1">
      <c r="A30" s="1"/>
      <c r="B30" s="19"/>
    </row>
    <row r="31" spans="1:14" ht="6" customHeight="1">
      <c r="A31" s="22"/>
      <c r="B31" s="23"/>
      <c r="C31" s="24"/>
      <c r="D31" s="24"/>
    </row>
    <row r="32" spans="1:14" ht="15" hidden="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9"/>
    </row>
    <row r="33" spans="1:14" ht="3" hidden="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9"/>
    </row>
    <row r="34" spans="1:14" ht="15" customHeight="1">
      <c r="A34" s="25"/>
      <c r="B34" s="25"/>
      <c r="C34" s="25"/>
      <c r="D34" s="25"/>
      <c r="E34" s="25"/>
      <c r="F34" s="26"/>
      <c r="G34" s="27"/>
    </row>
    <row r="35" spans="1:14" ht="7.5" customHeight="1">
      <c r="A35" s="25"/>
      <c r="B35" s="25"/>
      <c r="C35" s="25"/>
      <c r="D35" s="25"/>
      <c r="E35" s="25"/>
      <c r="F35" s="26"/>
      <c r="G35" s="27"/>
    </row>
    <row r="36" spans="1:14" ht="15" hidden="1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8"/>
      <c r="N36" s="28"/>
    </row>
    <row r="37" spans="1:14" ht="26.25" hidden="1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8"/>
      <c r="N37" s="28"/>
    </row>
    <row r="38" spans="1:14" ht="15" hidden="1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8"/>
      <c r="N38" s="8"/>
    </row>
    <row r="39" spans="1:14" ht="10.5" customHeight="1">
      <c r="A39" s="117"/>
      <c r="B39" s="104"/>
      <c r="C39" s="104"/>
      <c r="D39" s="104"/>
      <c r="E39" s="104"/>
      <c r="F39" s="104"/>
      <c r="G39" s="104"/>
      <c r="H39" s="25"/>
      <c r="I39" s="25"/>
      <c r="J39" s="25"/>
      <c r="K39" s="25"/>
      <c r="L39" s="25"/>
      <c r="M39" s="29"/>
      <c r="N39" s="29"/>
    </row>
    <row r="40" spans="1:14" ht="9" customHeight="1">
      <c r="A40" s="104"/>
      <c r="B40" s="104"/>
      <c r="C40" s="104"/>
      <c r="D40" s="104"/>
      <c r="E40" s="104"/>
      <c r="F40" s="104"/>
      <c r="G40" s="104"/>
      <c r="H40" s="25"/>
      <c r="I40" s="25"/>
      <c r="J40" s="25"/>
      <c r="K40" s="25"/>
      <c r="L40" s="25"/>
      <c r="M40" s="29"/>
      <c r="N40" s="29"/>
    </row>
    <row r="41" spans="1:14" ht="17.25" customHeight="1">
      <c r="A41" s="117"/>
      <c r="B41" s="104"/>
      <c r="C41" s="104"/>
      <c r="D41" s="104"/>
      <c r="E41" s="104"/>
      <c r="F41" s="104"/>
      <c r="G41" s="104"/>
      <c r="H41" s="8"/>
      <c r="I41" s="8"/>
      <c r="J41" s="8"/>
      <c r="K41" s="8"/>
      <c r="L41" s="8"/>
      <c r="M41" s="9"/>
    </row>
    <row r="42" spans="1:14" ht="15" hidden="1" customHeight="1">
      <c r="A42" s="104"/>
      <c r="B42" s="104"/>
      <c r="C42" s="104"/>
      <c r="D42" s="104"/>
      <c r="E42" s="104"/>
      <c r="F42" s="104"/>
      <c r="G42" s="104"/>
      <c r="H42" s="9"/>
      <c r="I42" s="9"/>
      <c r="J42" s="9"/>
      <c r="K42" s="9"/>
      <c r="L42" s="9"/>
      <c r="M42" s="9"/>
    </row>
    <row r="43" spans="1:14" ht="15" customHeight="1">
      <c r="A43" s="119"/>
      <c r="B43" s="104"/>
      <c r="C43" s="104"/>
      <c r="D43" s="104"/>
      <c r="E43" s="104"/>
      <c r="F43" s="104"/>
      <c r="G43" s="104"/>
      <c r="H43" s="118"/>
      <c r="I43" s="104"/>
      <c r="J43" s="104"/>
      <c r="K43" s="104"/>
      <c r="L43" s="104"/>
      <c r="M43" s="9"/>
    </row>
    <row r="44" spans="1:14" ht="6" customHeight="1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</row>
    <row r="45" spans="1:14" ht="1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</sheetData>
  <mergeCells count="25">
    <mergeCell ref="A28:L28"/>
    <mergeCell ref="A39:G40"/>
    <mergeCell ref="H43:L44"/>
    <mergeCell ref="J2:L3"/>
    <mergeCell ref="A43:G44"/>
    <mergeCell ref="E2:I5"/>
    <mergeCell ref="B14:K15"/>
    <mergeCell ref="A5:D5"/>
    <mergeCell ref="E16:J17"/>
    <mergeCell ref="C8:K9"/>
    <mergeCell ref="D16:D18"/>
    <mergeCell ref="A41:G42"/>
    <mergeCell ref="C10:K11"/>
    <mergeCell ref="A3:D3"/>
    <mergeCell ref="B27:D27"/>
    <mergeCell ref="C12:K12"/>
    <mergeCell ref="A4:D4"/>
    <mergeCell ref="K16:K18"/>
    <mergeCell ref="B6:K7"/>
    <mergeCell ref="B10:B11"/>
    <mergeCell ref="B8:B9"/>
    <mergeCell ref="C16:C18"/>
    <mergeCell ref="B16:B18"/>
    <mergeCell ref="J4:L4"/>
    <mergeCell ref="J5:L5"/>
  </mergeCells>
  <pageMargins left="0.7" right="0.7" top="0.75" bottom="0.75" header="0" footer="0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rightToLeft="1" tabSelected="1" workbookViewId="0">
      <selection activeCell="O20" sqref="O20"/>
    </sheetView>
  </sheetViews>
  <sheetFormatPr defaultColWidth="14" defaultRowHeight="15" customHeight="1"/>
  <cols>
    <col min="1" max="1" width="4.08984375" customWidth="1"/>
    <col min="2" max="2" width="9.7265625" customWidth="1"/>
    <col min="3" max="3" width="17" customWidth="1"/>
    <col min="4" max="4" width="13.08984375" customWidth="1"/>
    <col min="5" max="5" width="11.08984375" customWidth="1"/>
    <col min="6" max="6" width="10.453125" customWidth="1"/>
    <col min="7" max="7" width="10.7265625" customWidth="1"/>
    <col min="8" max="8" width="10.08984375" customWidth="1"/>
    <col min="9" max="9" width="10.54296875" customWidth="1"/>
    <col min="10" max="10" width="11.7265625" customWidth="1"/>
    <col min="11" max="11" width="8" customWidth="1"/>
    <col min="12" max="12" width="8.26953125" customWidth="1"/>
    <col min="13" max="13" width="8" hidden="1" customWidth="1"/>
    <col min="14" max="16" width="8" customWidth="1"/>
  </cols>
  <sheetData>
    <row r="1" spans="1:16" ht="22.5" customHeight="1">
      <c r="A1" s="1"/>
      <c r="B1" s="1"/>
      <c r="C1" s="1"/>
      <c r="D1" s="129" t="s">
        <v>102</v>
      </c>
      <c r="E1" s="104"/>
      <c r="F1" s="104"/>
      <c r="G1" s="104"/>
      <c r="H1" s="104"/>
      <c r="I1" s="104"/>
      <c r="J1" s="104"/>
      <c r="K1" s="1"/>
      <c r="L1" s="1"/>
      <c r="M1" s="1"/>
      <c r="N1" s="1"/>
    </row>
    <row r="2" spans="1:16" ht="6.75" customHeight="1">
      <c r="A2" s="5"/>
      <c r="B2" s="5"/>
      <c r="C2" s="5"/>
      <c r="D2" s="5"/>
      <c r="E2" s="120" t="s">
        <v>103</v>
      </c>
      <c r="F2" s="104"/>
      <c r="G2" s="104"/>
      <c r="H2" s="104"/>
      <c r="I2" s="104"/>
      <c r="J2" s="5"/>
      <c r="K2" s="5"/>
      <c r="L2" s="5"/>
      <c r="M2" s="5"/>
      <c r="N2" s="5"/>
    </row>
    <row r="3" spans="1:16" ht="18.75" customHeight="1">
      <c r="A3" s="103" t="s">
        <v>99</v>
      </c>
      <c r="B3" s="104"/>
      <c r="C3" s="104"/>
      <c r="D3" s="104"/>
      <c r="E3" s="104"/>
      <c r="F3" s="121"/>
      <c r="G3" s="121"/>
      <c r="H3" s="121"/>
      <c r="I3" s="104"/>
      <c r="J3" s="103"/>
      <c r="K3" s="104"/>
      <c r="L3" s="104"/>
      <c r="M3" s="104"/>
      <c r="N3" s="104"/>
    </row>
    <row r="4" spans="1:16" ht="17.25" customHeight="1">
      <c r="A4" s="103" t="s">
        <v>100</v>
      </c>
      <c r="B4" s="104"/>
      <c r="C4" s="104"/>
      <c r="D4" s="104"/>
      <c r="E4" s="104"/>
      <c r="F4" s="121"/>
      <c r="G4" s="121"/>
      <c r="H4" s="121"/>
      <c r="I4" s="104"/>
      <c r="J4" s="103" t="s">
        <v>98</v>
      </c>
      <c r="K4" s="104"/>
      <c r="L4" s="104"/>
      <c r="M4" s="104"/>
      <c r="N4" s="104"/>
    </row>
    <row r="5" spans="1:16" ht="18" customHeight="1">
      <c r="A5" s="103" t="s">
        <v>101</v>
      </c>
      <c r="B5" s="104"/>
      <c r="C5" s="104"/>
      <c r="D5" s="104"/>
      <c r="E5" s="104"/>
      <c r="F5" s="104"/>
      <c r="G5" s="104"/>
      <c r="H5" s="104"/>
      <c r="I5" s="104"/>
      <c r="J5" s="103" t="s">
        <v>23</v>
      </c>
      <c r="K5" s="104"/>
      <c r="L5" s="104"/>
      <c r="M5" s="104"/>
      <c r="N5" s="104"/>
    </row>
    <row r="6" spans="1:16" ht="15" customHeight="1">
      <c r="A6" s="131"/>
      <c r="B6" s="104"/>
      <c r="C6" s="104"/>
      <c r="D6" s="8"/>
      <c r="E6" s="108" t="s">
        <v>24</v>
      </c>
      <c r="F6" s="109"/>
      <c r="G6" s="109"/>
      <c r="H6" s="110"/>
      <c r="I6" s="8"/>
      <c r="J6" s="131"/>
      <c r="K6" s="104"/>
      <c r="L6" s="104"/>
      <c r="M6" s="104"/>
      <c r="N6" s="8"/>
    </row>
    <row r="7" spans="1:16" ht="13.5" customHeight="1">
      <c r="A7" s="104"/>
      <c r="B7" s="104"/>
      <c r="C7" s="104"/>
      <c r="D7" s="8"/>
      <c r="E7" s="111"/>
      <c r="F7" s="112"/>
      <c r="G7" s="112"/>
      <c r="H7" s="113"/>
      <c r="I7" s="8"/>
      <c r="J7" s="104"/>
      <c r="K7" s="104"/>
      <c r="L7" s="104"/>
      <c r="M7" s="104"/>
      <c r="N7" s="8"/>
    </row>
    <row r="8" spans="1:16" ht="21" customHeight="1">
      <c r="A8" s="8"/>
      <c r="B8" s="130"/>
      <c r="C8" s="104"/>
      <c r="D8" s="8"/>
      <c r="E8" s="8"/>
      <c r="F8" s="8"/>
      <c r="G8" s="8"/>
      <c r="H8" s="8"/>
      <c r="I8" s="8"/>
      <c r="J8" s="131"/>
      <c r="K8" s="104"/>
      <c r="L8" s="104"/>
      <c r="M8" s="104"/>
      <c r="N8" s="8"/>
    </row>
    <row r="9" spans="1:16" ht="13.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6" ht="20.25" customHeight="1">
      <c r="A10" s="8"/>
      <c r="B10" s="30" t="s">
        <v>25</v>
      </c>
      <c r="C10" s="31">
        <v>1</v>
      </c>
      <c r="D10" s="31">
        <v>2</v>
      </c>
      <c r="E10" s="31">
        <v>3</v>
      </c>
      <c r="F10" s="31">
        <v>4</v>
      </c>
      <c r="G10" s="31">
        <v>5</v>
      </c>
      <c r="H10" s="31">
        <v>6</v>
      </c>
      <c r="I10" s="31">
        <v>7</v>
      </c>
      <c r="J10" s="31">
        <v>8</v>
      </c>
      <c r="K10" s="132" t="s">
        <v>21</v>
      </c>
      <c r="L10" s="127"/>
      <c r="M10" s="8"/>
      <c r="N10" s="8"/>
    </row>
    <row r="11" spans="1:16" ht="20.25" customHeight="1">
      <c r="A11" s="8"/>
      <c r="B11" s="30" t="s">
        <v>26</v>
      </c>
      <c r="C11" s="11">
        <v>4</v>
      </c>
      <c r="D11" s="11">
        <v>10</v>
      </c>
      <c r="E11" s="11">
        <v>14</v>
      </c>
      <c r="F11" s="11">
        <v>10</v>
      </c>
      <c r="G11" s="11">
        <v>0</v>
      </c>
      <c r="H11" s="11">
        <v>0</v>
      </c>
      <c r="I11" s="11">
        <v>0</v>
      </c>
      <c r="J11" s="11">
        <v>0</v>
      </c>
      <c r="K11" s="132">
        <f>SUM(C11:J11)</f>
        <v>38</v>
      </c>
      <c r="L11" s="127"/>
      <c r="M11" s="8"/>
      <c r="N11" s="8"/>
    </row>
    <row r="12" spans="1:16" ht="20.25" customHeight="1">
      <c r="A12" s="8"/>
      <c r="B12" s="30" t="s">
        <v>27</v>
      </c>
      <c r="C12" s="32">
        <f>((C11/K11)*100%)</f>
        <v>0.10526315789473684</v>
      </c>
      <c r="D12" s="32">
        <f>((D11/K11)*100%)</f>
        <v>0.26315789473684209</v>
      </c>
      <c r="E12" s="32">
        <f>((E11/K11)*100%)</f>
        <v>0.36842105263157893</v>
      </c>
      <c r="F12" s="32">
        <f>((F11/K11)*100%)</f>
        <v>0.26315789473684209</v>
      </c>
      <c r="G12" s="32">
        <f>((G11/K11)*100%)</f>
        <v>0</v>
      </c>
      <c r="H12" s="32">
        <f>((H11/K11)*100%)</f>
        <v>0</v>
      </c>
      <c r="I12" s="32">
        <f>((I11/K11)*100%)</f>
        <v>0</v>
      </c>
      <c r="J12" s="32">
        <f>((J11/K11)*100%)</f>
        <v>0</v>
      </c>
      <c r="K12" s="134">
        <v>1</v>
      </c>
      <c r="L12" s="127"/>
      <c r="M12" s="8"/>
      <c r="N12" s="8"/>
      <c r="P12" s="13"/>
    </row>
    <row r="13" spans="1:16" ht="1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6" ht="15" customHeight="1">
      <c r="A14" s="8"/>
      <c r="B14" s="8"/>
      <c r="C14" s="8"/>
      <c r="D14" s="8"/>
      <c r="E14" s="133"/>
      <c r="F14" s="104"/>
      <c r="G14" s="104"/>
      <c r="H14" s="104"/>
      <c r="I14" s="8"/>
      <c r="J14" s="8"/>
      <c r="K14" s="8"/>
      <c r="L14" s="8"/>
      <c r="M14" s="8"/>
      <c r="N14" s="8"/>
    </row>
    <row r="15" spans="1:16" ht="15" customHeight="1">
      <c r="A15" s="8"/>
      <c r="B15" s="8"/>
      <c r="C15" s="8"/>
      <c r="D15" s="8"/>
      <c r="E15" s="104"/>
      <c r="F15" s="104"/>
      <c r="G15" s="104"/>
      <c r="H15" s="104"/>
      <c r="I15" s="8"/>
      <c r="J15" s="8"/>
      <c r="K15" s="8"/>
      <c r="L15" s="8"/>
      <c r="M15" s="8"/>
      <c r="N15" s="8"/>
    </row>
    <row r="16" spans="1:16" ht="13.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6" ht="15.75" customHeight="1">
      <c r="A17" s="8"/>
      <c r="B17" s="139" t="s">
        <v>28</v>
      </c>
      <c r="C17" s="139" t="s">
        <v>29</v>
      </c>
      <c r="D17" s="139" t="s">
        <v>30</v>
      </c>
      <c r="E17" s="139" t="s">
        <v>31</v>
      </c>
      <c r="F17" s="141" t="s">
        <v>32</v>
      </c>
      <c r="G17" s="127"/>
      <c r="H17" s="132" t="s">
        <v>33</v>
      </c>
      <c r="I17" s="127"/>
      <c r="J17" s="132" t="s">
        <v>34</v>
      </c>
      <c r="K17" s="127"/>
      <c r="L17" s="139" t="s">
        <v>35</v>
      </c>
      <c r="M17" s="8"/>
      <c r="N17" s="8"/>
    </row>
    <row r="18" spans="1:16" ht="15.75" customHeight="1">
      <c r="A18" s="8"/>
      <c r="B18" s="106"/>
      <c r="C18" s="106"/>
      <c r="D18" s="106"/>
      <c r="E18" s="106"/>
      <c r="F18" s="30" t="s">
        <v>36</v>
      </c>
      <c r="G18" s="33">
        <v>0.5</v>
      </c>
      <c r="H18" s="30" t="s">
        <v>36</v>
      </c>
      <c r="I18" s="33">
        <v>0.3</v>
      </c>
      <c r="J18" s="30" t="s">
        <v>36</v>
      </c>
      <c r="K18" s="33">
        <v>0.2</v>
      </c>
      <c r="L18" s="106"/>
      <c r="M18" s="8"/>
      <c r="N18" s="8"/>
    </row>
    <row r="19" spans="1:16" ht="17.25" customHeight="1" thickBot="1">
      <c r="A19" s="8"/>
      <c r="B19" s="107"/>
      <c r="C19" s="107"/>
      <c r="D19" s="107"/>
      <c r="E19" s="107"/>
      <c r="F19" s="34" t="s">
        <v>36</v>
      </c>
      <c r="G19" s="34" t="s">
        <v>37</v>
      </c>
      <c r="H19" s="34" t="s">
        <v>36</v>
      </c>
      <c r="I19" s="34" t="s">
        <v>37</v>
      </c>
      <c r="J19" s="34" t="s">
        <v>36</v>
      </c>
      <c r="K19" s="34" t="s">
        <v>37</v>
      </c>
      <c r="L19" s="107"/>
      <c r="M19" s="8"/>
      <c r="N19" s="8"/>
    </row>
    <row r="20" spans="1:16" ht="15.75" customHeight="1" thickBot="1">
      <c r="A20" s="8"/>
      <c r="B20" s="31">
        <v>1</v>
      </c>
      <c r="C20" s="35" t="s">
        <v>94</v>
      </c>
      <c r="D20" s="32">
        <f>C12</f>
        <v>0.10526315789473684</v>
      </c>
      <c r="E20" s="36">
        <f>(E28*D20)</f>
        <v>4.2105263157894735</v>
      </c>
      <c r="F20" s="37">
        <f>(D20*G18)</f>
        <v>5.2631578947368418E-2</v>
      </c>
      <c r="G20" s="38">
        <f>(E20*G18)</f>
        <v>2.1052631578947367</v>
      </c>
      <c r="H20" s="37">
        <f>(D20*I18)</f>
        <v>3.1578947368421047E-2</v>
      </c>
      <c r="I20" s="38">
        <f>(E20*I18)</f>
        <v>1.263157894736842</v>
      </c>
      <c r="J20" s="37">
        <f>(D20*K18)</f>
        <v>2.1052631578947368E-2</v>
      </c>
      <c r="K20" s="38">
        <f>E20*K18</f>
        <v>0.84210526315789469</v>
      </c>
      <c r="L20" s="39">
        <f t="shared" ref="L20:L27" si="0">K20+I20+G20</f>
        <v>4.2105263157894735</v>
      </c>
      <c r="M20" s="8"/>
      <c r="N20" s="8"/>
    </row>
    <row r="21" spans="1:16" ht="15.75" customHeight="1" thickBot="1">
      <c r="A21" s="8"/>
      <c r="B21" s="31">
        <v>2</v>
      </c>
      <c r="C21" s="40" t="s">
        <v>95</v>
      </c>
      <c r="D21" s="32">
        <f>D12</f>
        <v>0.26315789473684209</v>
      </c>
      <c r="E21" s="36">
        <f>(E28*D21)</f>
        <v>10.526315789473683</v>
      </c>
      <c r="F21" s="37">
        <f>(D21*G18)</f>
        <v>0.13157894736842105</v>
      </c>
      <c r="G21" s="38">
        <f>(E21*G18)</f>
        <v>5.2631578947368416</v>
      </c>
      <c r="H21" s="37">
        <f>(D21*I18)</f>
        <v>7.8947368421052627E-2</v>
      </c>
      <c r="I21" s="38">
        <f>(E21*I18)</f>
        <v>3.1578947368421049</v>
      </c>
      <c r="J21" s="37">
        <f>(D21*K18)</f>
        <v>5.2631578947368418E-2</v>
      </c>
      <c r="K21" s="38">
        <f>E21*K18</f>
        <v>2.1052631578947367</v>
      </c>
      <c r="L21" s="39">
        <f t="shared" si="0"/>
        <v>10.526315789473683</v>
      </c>
      <c r="M21" s="8"/>
      <c r="N21" s="8"/>
    </row>
    <row r="22" spans="1:16" ht="15.75" customHeight="1" thickBot="1">
      <c r="A22" s="8"/>
      <c r="B22" s="31">
        <v>3</v>
      </c>
      <c r="C22" s="40" t="s">
        <v>96</v>
      </c>
      <c r="D22" s="32">
        <f>E12</f>
        <v>0.36842105263157893</v>
      </c>
      <c r="E22" s="36">
        <f>(E28*D22)</f>
        <v>14.736842105263158</v>
      </c>
      <c r="F22" s="37">
        <f>(D22*G18)</f>
        <v>0.18421052631578946</v>
      </c>
      <c r="G22" s="38">
        <f>(E22*G18)</f>
        <v>7.3684210526315788</v>
      </c>
      <c r="H22" s="37">
        <f>(D22*I18)</f>
        <v>0.11052631578947368</v>
      </c>
      <c r="I22" s="38">
        <f>(E22*I18)</f>
        <v>4.4210526315789469</v>
      </c>
      <c r="J22" s="37">
        <f>(D22*K18)</f>
        <v>7.3684210526315783E-2</v>
      </c>
      <c r="K22" s="38">
        <f>E22*K18</f>
        <v>2.9473684210526319</v>
      </c>
      <c r="L22" s="39">
        <f t="shared" si="0"/>
        <v>14.736842105263158</v>
      </c>
      <c r="M22" s="8"/>
      <c r="N22" s="8"/>
    </row>
    <row r="23" spans="1:16" ht="15.75" customHeight="1" thickBot="1">
      <c r="A23" s="8"/>
      <c r="B23" s="31">
        <v>4</v>
      </c>
      <c r="C23" s="16" t="s">
        <v>97</v>
      </c>
      <c r="D23" s="32">
        <f>F12</f>
        <v>0.26315789473684209</v>
      </c>
      <c r="E23" s="36">
        <f>(E28*D23)</f>
        <v>10.526315789473683</v>
      </c>
      <c r="F23" s="37">
        <f>(D23*G18)</f>
        <v>0.13157894736842105</v>
      </c>
      <c r="G23" s="38">
        <f>(E23*G18)</f>
        <v>5.2631578947368416</v>
      </c>
      <c r="H23" s="37">
        <f>(D23*I18)</f>
        <v>7.8947368421052627E-2</v>
      </c>
      <c r="I23" s="38">
        <f>(E23*I18)</f>
        <v>3.1578947368421049</v>
      </c>
      <c r="J23" s="37">
        <f>(D23*K18)</f>
        <v>5.2631578947368418E-2</v>
      </c>
      <c r="K23" s="38">
        <f>E23*K18</f>
        <v>2.1052631578947367</v>
      </c>
      <c r="L23" s="39">
        <f t="shared" si="0"/>
        <v>10.526315789473683</v>
      </c>
      <c r="M23" s="8"/>
      <c r="N23" s="8"/>
    </row>
    <row r="24" spans="1:16" ht="15.75" customHeight="1" thickBot="1">
      <c r="A24" s="8"/>
      <c r="B24" s="31">
        <v>5</v>
      </c>
      <c r="C24" s="16"/>
      <c r="D24" s="32"/>
      <c r="E24" s="36"/>
      <c r="F24" s="37"/>
      <c r="G24" s="38"/>
      <c r="H24" s="37"/>
      <c r="I24" s="38"/>
      <c r="J24" s="37"/>
      <c r="K24" s="38"/>
      <c r="L24" s="39"/>
      <c r="M24" s="8"/>
      <c r="N24" s="8"/>
    </row>
    <row r="25" spans="1:16" ht="15.75" customHeight="1" thickBot="1">
      <c r="A25" s="8"/>
      <c r="B25" s="31">
        <v>6</v>
      </c>
      <c r="C25" s="16"/>
      <c r="D25" s="32"/>
      <c r="E25" s="36"/>
      <c r="F25" s="37"/>
      <c r="G25" s="38"/>
      <c r="H25" s="37"/>
      <c r="I25" s="38"/>
      <c r="J25" s="37"/>
      <c r="K25" s="38"/>
      <c r="L25" s="39"/>
      <c r="M25" s="8"/>
      <c r="N25" s="8"/>
    </row>
    <row r="26" spans="1:16" ht="15.75" customHeight="1" thickBot="1">
      <c r="A26" s="8"/>
      <c r="B26" s="31">
        <v>7</v>
      </c>
      <c r="C26" s="16"/>
      <c r="D26" s="32"/>
      <c r="E26" s="36"/>
      <c r="F26" s="37"/>
      <c r="G26" s="38"/>
      <c r="H26" s="37"/>
      <c r="I26" s="38"/>
      <c r="J26" s="37"/>
      <c r="K26" s="38"/>
      <c r="L26" s="39"/>
      <c r="M26" s="8"/>
      <c r="N26" s="8"/>
    </row>
    <row r="27" spans="1:16" ht="15.75" customHeight="1" thickBot="1">
      <c r="A27" s="8"/>
      <c r="B27" s="31">
        <v>8</v>
      </c>
      <c r="C27" s="16"/>
      <c r="D27" s="32"/>
      <c r="E27" s="36"/>
      <c r="F27" s="37"/>
      <c r="G27" s="38"/>
      <c r="H27" s="37"/>
      <c r="I27" s="38"/>
      <c r="J27" s="37"/>
      <c r="K27" s="38"/>
      <c r="L27" s="39"/>
      <c r="M27" s="8"/>
      <c r="N27" s="8"/>
    </row>
    <row r="28" spans="1:16" ht="18" customHeight="1" thickBot="1">
      <c r="A28" s="8"/>
      <c r="B28" s="140" t="s">
        <v>38</v>
      </c>
      <c r="C28" s="127"/>
      <c r="D28" s="41">
        <v>1</v>
      </c>
      <c r="E28" s="11">
        <v>40</v>
      </c>
      <c r="F28" s="41">
        <f t="shared" ref="F28:K28" si="1">SUM(F20:F27)</f>
        <v>0.5</v>
      </c>
      <c r="G28" s="39">
        <f t="shared" si="1"/>
        <v>20</v>
      </c>
      <c r="H28" s="41">
        <f t="shared" si="1"/>
        <v>0.29999999999999993</v>
      </c>
      <c r="I28" s="39">
        <f t="shared" si="1"/>
        <v>11.999999999999998</v>
      </c>
      <c r="J28" s="41">
        <f t="shared" si="1"/>
        <v>0.19999999999999998</v>
      </c>
      <c r="K28" s="39">
        <f t="shared" si="1"/>
        <v>8</v>
      </c>
      <c r="L28" s="39">
        <v>40</v>
      </c>
      <c r="M28" s="8"/>
      <c r="N28" s="8"/>
    </row>
    <row r="29" spans="1:16" ht="1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6" ht="1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6" ht="21" customHeight="1">
      <c r="A31" s="136" t="s">
        <v>39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24"/>
      <c r="P31" s="24"/>
    </row>
    <row r="32" spans="1:16" ht="15" hidden="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" hidden="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" customHeight="1">
      <c r="A34" s="135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</row>
    <row r="35" spans="1:14" ht="15" customHeigh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</row>
    <row r="36" spans="1:14" ht="15" hidden="1" customHeight="1">
      <c r="A36" s="42" t="s">
        <v>40</v>
      </c>
      <c r="B36" s="26"/>
      <c r="C36" s="26"/>
      <c r="D36" s="26"/>
      <c r="E36" s="26"/>
      <c r="F36" s="26"/>
      <c r="G36" s="26"/>
      <c r="H36" s="26"/>
      <c r="I36" s="43" t="s">
        <v>41</v>
      </c>
      <c r="J36" s="44"/>
      <c r="K36" s="44"/>
      <c r="L36" s="44"/>
      <c r="M36" s="44"/>
      <c r="N36" s="44"/>
    </row>
    <row r="37" spans="1:14" ht="26.25" hidden="1" customHeight="1">
      <c r="A37" s="26"/>
      <c r="B37" s="26"/>
      <c r="C37" s="26"/>
      <c r="D37" s="26"/>
      <c r="E37" s="26"/>
      <c r="F37" s="26"/>
      <c r="G37" s="26"/>
      <c r="H37" s="26"/>
      <c r="I37" s="44"/>
      <c r="J37" s="44"/>
      <c r="K37" s="44"/>
      <c r="L37" s="44"/>
      <c r="M37" s="44"/>
      <c r="N37" s="44"/>
    </row>
    <row r="38" spans="1:14" ht="15" hidden="1" customHeight="1">
      <c r="A38" s="45"/>
      <c r="B38" s="45"/>
      <c r="C38" s="45"/>
      <c r="D38" s="45"/>
      <c r="E38" s="45"/>
      <c r="F38" s="1"/>
      <c r="G38" s="1"/>
      <c r="H38" s="1"/>
      <c r="I38" s="1"/>
      <c r="J38" s="1"/>
      <c r="K38" s="1"/>
      <c r="L38" s="1"/>
      <c r="M38" s="1"/>
      <c r="N38" s="1"/>
    </row>
    <row r="39" spans="1:14" ht="15" customHeight="1">
      <c r="A39" s="137"/>
      <c r="B39" s="104"/>
      <c r="C39" s="104"/>
      <c r="D39" s="104"/>
      <c r="E39" s="104"/>
      <c r="F39" s="104"/>
      <c r="G39" s="26"/>
      <c r="H39" s="138"/>
      <c r="I39" s="104"/>
      <c r="J39" s="104"/>
      <c r="K39" s="104"/>
      <c r="L39" s="104"/>
      <c r="M39" s="104"/>
      <c r="N39" s="104"/>
    </row>
    <row r="40" spans="1:14" ht="15" customHeight="1">
      <c r="A40" s="104"/>
      <c r="B40" s="104"/>
      <c r="C40" s="104"/>
      <c r="D40" s="104"/>
      <c r="E40" s="104"/>
      <c r="F40" s="104"/>
      <c r="G40" s="26"/>
      <c r="H40" s="104"/>
      <c r="I40" s="104"/>
      <c r="J40" s="104"/>
      <c r="K40" s="104"/>
      <c r="L40" s="104"/>
      <c r="M40" s="104"/>
      <c r="N40" s="104"/>
    </row>
    <row r="41" spans="1:14" ht="15" customHeight="1">
      <c r="A41" s="9"/>
      <c r="M41" s="9"/>
    </row>
    <row r="42" spans="1:14" ht="1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4" ht="1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</sheetData>
  <mergeCells count="30">
    <mergeCell ref="A34:N35"/>
    <mergeCell ref="A31:N31"/>
    <mergeCell ref="A39:F40"/>
    <mergeCell ref="H39:N40"/>
    <mergeCell ref="B17:B19"/>
    <mergeCell ref="L17:L19"/>
    <mergeCell ref="D17:D19"/>
    <mergeCell ref="B28:C28"/>
    <mergeCell ref="F17:G17"/>
    <mergeCell ref="C17:C19"/>
    <mergeCell ref="E17:E19"/>
    <mergeCell ref="H17:I17"/>
    <mergeCell ref="J17:K17"/>
    <mergeCell ref="K11:L11"/>
    <mergeCell ref="E14:H15"/>
    <mergeCell ref="J6:M7"/>
    <mergeCell ref="J5:N5"/>
    <mergeCell ref="E2:I5"/>
    <mergeCell ref="J3:N3"/>
    <mergeCell ref="K12:L12"/>
    <mergeCell ref="D1:J1"/>
    <mergeCell ref="B8:C8"/>
    <mergeCell ref="E6:H7"/>
    <mergeCell ref="J8:M8"/>
    <mergeCell ref="K10:L10"/>
    <mergeCell ref="J4:N4"/>
    <mergeCell ref="A3:D3"/>
    <mergeCell ref="A4:D4"/>
    <mergeCell ref="A6:C7"/>
    <mergeCell ref="A5:D5"/>
  </mergeCells>
  <dataValidations count="8">
    <dataValidation type="decimal" allowBlank="1" showInputMessage="1" showErrorMessage="1" prompt="عدد أهداف الوحدة - أرجو إدخال عدد أهداف الوحدة    " sqref="C11">
      <formula1>0</formula1>
      <formula2>20</formula2>
    </dataValidation>
    <dataValidation type="decimal" allowBlank="1" showInputMessage="1" showErrorMessage="1" prompt="عدد اهداف الوحدة - ارجو ادخال عدد اهداف الوحدة" sqref="F11">
      <formula1>0</formula1>
      <formula2>20</formula2>
    </dataValidation>
    <dataValidation type="decimal" allowBlank="1" showInputMessage="1" showErrorMessage="1" prompt="عدد اهداف الوحدة - ارجو ادخال عدد اهداف الوحدة" sqref="H11">
      <formula1>0</formula1>
      <formula2>20</formula2>
    </dataValidation>
    <dataValidation type="decimal" allowBlank="1" showInputMessage="1" showErrorMessage="1" prompt="علامة الامتحان  - ارجو ادخال علامة الامتحان النهائي " sqref="E29">
      <formula1>0</formula1>
      <formula2>100</formula2>
    </dataValidation>
    <dataValidation type="decimal" allowBlank="1" showInputMessage="1" showErrorMessage="1" prompt="علامة الامتحان  - أرجو إدخال علامة الامتحان النهائي " sqref="E28">
      <formula1>0</formula1>
      <formula2>100</formula2>
    </dataValidation>
    <dataValidation type="decimal" allowBlank="1" showInputMessage="1" showErrorMessage="1" prompt="عدد أهداف الوحدة - أرجو إدخال عدد أهداف الوحدة" sqref="D11:E11">
      <formula1>0</formula1>
      <formula2>20</formula2>
    </dataValidation>
    <dataValidation type="decimal" allowBlank="1" showInputMessage="1" showErrorMessage="1" prompt="عدد أهداف الوحدة - أرجو إدخال عدد أهداف الوحدة" sqref="G11">
      <formula1>0</formula1>
      <formula2>20</formula2>
    </dataValidation>
    <dataValidation type="decimal" allowBlank="1" showInputMessage="1" showErrorMessage="1" prompt="عدد أهداف الوحدة - أرجو إدخال عدد أهداف الوحدة" sqref="I11:J11">
      <formula1>0</formula1>
      <formula2>20</formula2>
    </dataValidation>
  </dataValidations>
  <pageMargins left="0.7" right="0.7" top="0.75" bottom="0.75" header="0" footer="0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rightToLeft="1" topLeftCell="B5" workbookViewId="0">
      <selection activeCell="A23" sqref="A23:M24"/>
    </sheetView>
  </sheetViews>
  <sheetFormatPr defaultColWidth="14" defaultRowHeight="15" customHeight="1"/>
  <cols>
    <col min="1" max="1" width="4.08984375" customWidth="1"/>
    <col min="2" max="2" width="15.08984375" customWidth="1"/>
    <col min="3" max="3" width="12.26953125" customWidth="1"/>
    <col min="4" max="4" width="11.54296875" customWidth="1"/>
    <col min="5" max="5" width="11.08984375" customWidth="1"/>
    <col min="6" max="6" width="10.453125" customWidth="1"/>
    <col min="7" max="7" width="10.7265625" customWidth="1"/>
    <col min="8" max="8" width="10.08984375" customWidth="1"/>
    <col min="9" max="9" width="10.54296875" customWidth="1"/>
    <col min="10" max="10" width="11.7265625" customWidth="1"/>
    <col min="11" max="11" width="8" customWidth="1"/>
    <col min="12" max="12" width="8.26953125" customWidth="1"/>
    <col min="13" max="13" width="5.26953125" customWidth="1"/>
    <col min="14" max="14" width="9.453125" hidden="1" customWidth="1"/>
    <col min="15" max="16" width="8" customWidth="1"/>
  </cols>
  <sheetData>
    <row r="1" spans="1:16" ht="22.5" customHeight="1">
      <c r="A1" s="1"/>
      <c r="B1" s="1"/>
      <c r="C1" s="1"/>
      <c r="D1" s="129" t="s">
        <v>0</v>
      </c>
      <c r="E1" s="104"/>
      <c r="F1" s="104"/>
      <c r="G1" s="104"/>
      <c r="H1" s="104"/>
      <c r="I1" s="104"/>
      <c r="J1" s="104"/>
      <c r="K1" s="1"/>
      <c r="L1" s="1"/>
      <c r="M1" s="1"/>
      <c r="N1" s="1"/>
    </row>
    <row r="2" spans="1:16" ht="6.75" customHeight="1">
      <c r="A2" s="5"/>
      <c r="B2" s="5"/>
      <c r="C2" s="5"/>
      <c r="D2" s="5"/>
      <c r="E2" s="120" t="s">
        <v>1</v>
      </c>
      <c r="F2" s="104"/>
      <c r="G2" s="104"/>
      <c r="H2" s="104"/>
      <c r="I2" s="104"/>
      <c r="J2" s="5"/>
      <c r="K2" s="5"/>
      <c r="L2" s="5"/>
      <c r="M2" s="5"/>
      <c r="N2" s="5"/>
    </row>
    <row r="3" spans="1:16" ht="15" customHeight="1">
      <c r="A3" s="103" t="s">
        <v>3</v>
      </c>
      <c r="B3" s="104"/>
      <c r="C3" s="104"/>
      <c r="D3" s="104"/>
      <c r="E3" s="104"/>
      <c r="F3" s="121"/>
      <c r="G3" s="121"/>
      <c r="H3" s="121"/>
      <c r="I3" s="104"/>
      <c r="J3" s="103" t="s">
        <v>2</v>
      </c>
      <c r="K3" s="104"/>
      <c r="L3" s="104"/>
      <c r="M3" s="104"/>
      <c r="N3" s="104"/>
    </row>
    <row r="4" spans="1:16" ht="17.25" customHeight="1">
      <c r="A4" s="103" t="s">
        <v>4</v>
      </c>
      <c r="B4" s="104"/>
      <c r="C4" s="104"/>
      <c r="D4" s="104"/>
      <c r="E4" s="104"/>
      <c r="F4" s="121"/>
      <c r="G4" s="121"/>
      <c r="H4" s="121"/>
      <c r="I4" s="104"/>
      <c r="J4" s="103" t="s">
        <v>5</v>
      </c>
      <c r="K4" s="104"/>
      <c r="L4" s="104"/>
      <c r="M4" s="104"/>
      <c r="N4" s="104"/>
    </row>
    <row r="5" spans="1:16" ht="18" customHeight="1">
      <c r="A5" s="103" t="s">
        <v>6</v>
      </c>
      <c r="B5" s="104"/>
      <c r="C5" s="104"/>
      <c r="D5" s="104"/>
      <c r="E5" s="104"/>
      <c r="F5" s="104"/>
      <c r="G5" s="104"/>
      <c r="H5" s="104"/>
      <c r="I5" s="104"/>
      <c r="J5" s="103" t="s">
        <v>7</v>
      </c>
      <c r="K5" s="104"/>
      <c r="L5" s="104"/>
      <c r="M5" s="104"/>
      <c r="N5" s="104"/>
    </row>
    <row r="6" spans="1:16" ht="15" customHeight="1">
      <c r="A6" s="144"/>
      <c r="B6" s="104"/>
      <c r="C6" s="104"/>
      <c r="D6" s="1"/>
      <c r="E6" s="142" t="s">
        <v>42</v>
      </c>
      <c r="F6" s="109"/>
      <c r="G6" s="109"/>
      <c r="H6" s="110"/>
      <c r="I6" s="1"/>
      <c r="J6" s="1"/>
      <c r="K6" s="1"/>
      <c r="L6" s="1"/>
      <c r="M6" s="1"/>
      <c r="N6" s="1"/>
    </row>
    <row r="7" spans="1:16" ht="24" customHeight="1">
      <c r="A7" s="104"/>
      <c r="B7" s="104"/>
      <c r="C7" s="104"/>
      <c r="D7" s="1"/>
      <c r="E7" s="111"/>
      <c r="F7" s="112"/>
      <c r="G7" s="112"/>
      <c r="H7" s="113"/>
      <c r="I7" s="1"/>
      <c r="J7" s="1"/>
      <c r="K7" s="1"/>
      <c r="L7" s="1"/>
      <c r="M7" s="1"/>
      <c r="N7" s="1"/>
    </row>
    <row r="8" spans="1:16" ht="39.75" customHeight="1">
      <c r="A8" s="1"/>
      <c r="B8" s="4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ht="27.75" customHeight="1">
      <c r="A9" s="1"/>
      <c r="B9" s="47"/>
      <c r="C9" s="139" t="s">
        <v>43</v>
      </c>
      <c r="D9" s="139" t="s">
        <v>37</v>
      </c>
      <c r="E9" s="132" t="s">
        <v>32</v>
      </c>
      <c r="F9" s="126"/>
      <c r="G9" s="132" t="s">
        <v>33</v>
      </c>
      <c r="H9" s="127"/>
      <c r="I9" s="132" t="s">
        <v>34</v>
      </c>
      <c r="J9" s="127"/>
      <c r="K9" s="48"/>
      <c r="L9" s="18"/>
      <c r="M9" s="1"/>
      <c r="N9" s="1"/>
    </row>
    <row r="10" spans="1:16" ht="20.25" customHeight="1">
      <c r="A10" s="1"/>
      <c r="B10" s="49"/>
      <c r="C10" s="106"/>
      <c r="D10" s="106"/>
      <c r="E10" s="139" t="s">
        <v>44</v>
      </c>
      <c r="F10" s="143" t="s">
        <v>37</v>
      </c>
      <c r="G10" s="139" t="s">
        <v>44</v>
      </c>
      <c r="H10" s="143" t="s">
        <v>37</v>
      </c>
      <c r="I10" s="139" t="s">
        <v>44</v>
      </c>
      <c r="J10" s="143" t="s">
        <v>37</v>
      </c>
      <c r="K10" s="48"/>
      <c r="L10" s="18"/>
      <c r="M10" s="1"/>
      <c r="N10" s="1"/>
      <c r="O10" s="13"/>
    </row>
    <row r="11" spans="1:16" ht="20.25" customHeight="1">
      <c r="A11" s="1"/>
      <c r="B11" s="49"/>
      <c r="C11" s="107"/>
      <c r="D11" s="107"/>
      <c r="E11" s="107"/>
      <c r="F11" s="111"/>
      <c r="G11" s="107"/>
      <c r="H11" s="111"/>
      <c r="I11" s="107"/>
      <c r="J11" s="111"/>
      <c r="K11" s="48"/>
      <c r="L11" s="18"/>
      <c r="M11" s="1"/>
      <c r="N11" s="1"/>
    </row>
    <row r="12" spans="1:16" ht="18" customHeight="1">
      <c r="A12" s="1"/>
      <c r="B12" s="49"/>
      <c r="C12" s="50" t="s">
        <v>45</v>
      </c>
      <c r="D12" s="51"/>
      <c r="E12" s="51"/>
      <c r="F12" s="51"/>
      <c r="G12" s="51"/>
      <c r="H12" s="51"/>
      <c r="I12" s="51"/>
      <c r="J12" s="51"/>
      <c r="K12" s="48"/>
      <c r="L12" s="52"/>
      <c r="M12" s="1"/>
      <c r="N12" s="1"/>
      <c r="P12" s="13"/>
    </row>
    <row r="13" spans="1:16" ht="15.75" customHeight="1">
      <c r="A13" s="1"/>
      <c r="B13" s="49"/>
      <c r="C13" s="50" t="s">
        <v>46</v>
      </c>
      <c r="D13" s="51"/>
      <c r="E13" s="51"/>
      <c r="F13" s="51"/>
      <c r="G13" s="51"/>
      <c r="H13" s="51"/>
      <c r="I13" s="51"/>
      <c r="J13" s="51"/>
      <c r="K13" s="48"/>
      <c r="L13" s="52"/>
      <c r="M13" s="1"/>
      <c r="N13" s="1"/>
      <c r="O13" s="13"/>
    </row>
    <row r="14" spans="1:16" ht="16.5" customHeight="1">
      <c r="A14" s="1"/>
      <c r="B14" s="49"/>
      <c r="C14" s="50" t="s">
        <v>47</v>
      </c>
      <c r="D14" s="51"/>
      <c r="E14" s="51"/>
      <c r="F14" s="51"/>
      <c r="G14" s="51"/>
      <c r="H14" s="51"/>
      <c r="I14" s="51"/>
      <c r="J14" s="51"/>
      <c r="K14" s="48"/>
      <c r="L14" s="52"/>
      <c r="M14" s="1"/>
      <c r="N14" s="1"/>
    </row>
    <row r="15" spans="1:16" ht="15.75" customHeight="1">
      <c r="A15" s="1"/>
      <c r="B15" s="49"/>
      <c r="C15" s="50" t="s">
        <v>48</v>
      </c>
      <c r="D15" s="51"/>
      <c r="E15" s="51"/>
      <c r="F15" s="51"/>
      <c r="G15" s="51"/>
      <c r="H15" s="51"/>
      <c r="I15" s="51"/>
      <c r="J15" s="51"/>
      <c r="K15" s="48"/>
      <c r="L15" s="52"/>
      <c r="M15" s="1"/>
      <c r="N15" s="1"/>
    </row>
    <row r="16" spans="1:16" ht="15.75" customHeight="1">
      <c r="A16" s="1"/>
      <c r="B16" s="49"/>
      <c r="C16" s="50" t="s">
        <v>49</v>
      </c>
      <c r="D16" s="51"/>
      <c r="E16" s="51"/>
      <c r="F16" s="51"/>
      <c r="G16" s="51"/>
      <c r="H16" s="51"/>
      <c r="I16" s="51"/>
      <c r="J16" s="51"/>
      <c r="K16" s="48"/>
      <c r="L16" s="52"/>
      <c r="M16" s="1"/>
      <c r="N16" s="1"/>
    </row>
    <row r="17" spans="1:16" ht="15.75" customHeight="1">
      <c r="A17" s="1"/>
      <c r="B17" s="49"/>
      <c r="C17" s="50" t="s">
        <v>50</v>
      </c>
      <c r="D17" s="51"/>
      <c r="E17" s="51"/>
      <c r="F17" s="51"/>
      <c r="G17" s="51"/>
      <c r="H17" s="51"/>
      <c r="I17" s="51"/>
      <c r="J17" s="51"/>
      <c r="K17" s="48"/>
      <c r="L17" s="52"/>
      <c r="M17" s="1"/>
      <c r="N17" s="1"/>
    </row>
    <row r="18" spans="1:16" ht="15.75" customHeight="1">
      <c r="A18" s="1"/>
      <c r="B18" s="49"/>
      <c r="C18" s="50" t="s">
        <v>51</v>
      </c>
      <c r="D18" s="51"/>
      <c r="E18" s="51"/>
      <c r="F18" s="51"/>
      <c r="G18" s="51"/>
      <c r="H18" s="51"/>
      <c r="I18" s="51"/>
      <c r="J18" s="51"/>
      <c r="K18" s="48"/>
      <c r="L18" s="52"/>
      <c r="M18" s="1"/>
      <c r="N18" s="1"/>
    </row>
    <row r="19" spans="1:16" ht="17.25" customHeight="1">
      <c r="A19" s="1"/>
      <c r="B19" s="49"/>
      <c r="C19" s="50" t="s">
        <v>52</v>
      </c>
      <c r="D19" s="51"/>
      <c r="E19" s="51"/>
      <c r="F19" s="51"/>
      <c r="G19" s="51"/>
      <c r="H19" s="51"/>
      <c r="I19" s="51"/>
      <c r="J19" s="51"/>
      <c r="K19" s="48"/>
      <c r="L19" s="52"/>
      <c r="M19" s="1"/>
      <c r="N19" s="1"/>
    </row>
    <row r="20" spans="1:16" ht="15.75" customHeight="1">
      <c r="A20" s="1"/>
      <c r="B20" s="49"/>
      <c r="C20" s="50" t="s">
        <v>21</v>
      </c>
      <c r="D20" s="36">
        <f t="shared" ref="D20:J20" si="0">SUM(D12:D19)</f>
        <v>0</v>
      </c>
      <c r="E20" s="53">
        <f t="shared" si="0"/>
        <v>0</v>
      </c>
      <c r="F20" s="53">
        <f t="shared" si="0"/>
        <v>0</v>
      </c>
      <c r="G20" s="53">
        <f t="shared" si="0"/>
        <v>0</v>
      </c>
      <c r="H20" s="53">
        <f t="shared" si="0"/>
        <v>0</v>
      </c>
      <c r="I20" s="53">
        <f t="shared" si="0"/>
        <v>0</v>
      </c>
      <c r="J20" s="53">
        <f t="shared" si="0"/>
        <v>0</v>
      </c>
      <c r="K20" s="48"/>
      <c r="L20" s="52"/>
      <c r="M20" s="1"/>
      <c r="N20" s="1"/>
    </row>
    <row r="21" spans="1:16" ht="15.75" customHeight="1">
      <c r="A21" s="1"/>
      <c r="B21" s="49"/>
      <c r="C21" s="148" t="s">
        <v>53</v>
      </c>
      <c r="D21" s="127"/>
      <c r="E21" s="146" t="e">
        <f>(F20/D20)</f>
        <v>#DIV/0!</v>
      </c>
      <c r="F21" s="127"/>
      <c r="G21" s="146" t="e">
        <f>(H20/D20)</f>
        <v>#DIV/0!</v>
      </c>
      <c r="H21" s="127"/>
      <c r="I21" s="146" t="e">
        <f>(J20/D20)</f>
        <v>#DIV/0!</v>
      </c>
      <c r="J21" s="127"/>
      <c r="K21" s="1"/>
      <c r="L21" s="1"/>
      <c r="M21" s="1"/>
      <c r="N21" s="1"/>
    </row>
    <row r="22" spans="1:16" ht="24" customHeight="1">
      <c r="A22" s="147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</row>
    <row r="23" spans="1:16" ht="19.5" customHeight="1">
      <c r="A23" s="116" t="s">
        <v>22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54"/>
    </row>
    <row r="24" spans="1:16" ht="15" customHeigh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54"/>
    </row>
    <row r="25" spans="1:16" ht="22.5" customHeight="1">
      <c r="A25" s="145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</row>
    <row r="26" spans="1:16" ht="27.75" customHeight="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</row>
    <row r="27" spans="1:16" ht="15.75" customHeight="1">
      <c r="A27" s="55"/>
      <c r="B27" s="55"/>
      <c r="C27" s="55"/>
      <c r="D27" s="55"/>
      <c r="E27" s="55"/>
      <c r="F27" s="9"/>
      <c r="G27" s="9"/>
      <c r="H27" s="9"/>
      <c r="I27" s="9"/>
      <c r="J27" s="9"/>
      <c r="K27" s="9"/>
      <c r="L27" s="9"/>
      <c r="M27" s="9"/>
      <c r="N27" s="9"/>
    </row>
    <row r="28" spans="1:16" ht="15" customHeight="1">
      <c r="A28" s="29"/>
      <c r="B28" s="29"/>
      <c r="C28" s="29"/>
      <c r="D28" s="29"/>
      <c r="E28" s="29"/>
      <c r="F28" s="29"/>
      <c r="G28" s="29"/>
      <c r="H28" s="29"/>
      <c r="I28" s="56"/>
      <c r="J28" s="56"/>
      <c r="K28" s="56"/>
      <c r="L28" s="56"/>
      <c r="M28" s="56"/>
      <c r="N28" s="56"/>
    </row>
    <row r="29" spans="1:16" ht="15" customHeight="1">
      <c r="A29" s="29"/>
      <c r="B29" s="29"/>
      <c r="C29" s="29"/>
      <c r="D29" s="29"/>
      <c r="E29" s="29"/>
      <c r="F29" s="29"/>
      <c r="G29" s="29"/>
      <c r="H29" s="29"/>
      <c r="I29" s="56"/>
      <c r="J29" s="56"/>
      <c r="K29" s="56"/>
      <c r="L29" s="56"/>
      <c r="M29" s="56"/>
      <c r="N29" s="56"/>
    </row>
    <row r="30" spans="1:16" ht="1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6" ht="13.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24"/>
      <c r="P31" s="24"/>
    </row>
    <row r="32" spans="1:16" ht="15" hidden="1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5" hidden="1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5" spans="1:14" ht="13.5" customHeight="1"/>
    <row r="36" spans="1:14" ht="15" hidden="1" customHeight="1"/>
    <row r="37" spans="1:14" ht="26.25" hidden="1" customHeight="1"/>
    <row r="38" spans="1:14" ht="15" hidden="1" customHeight="1"/>
    <row r="41" spans="1:14" ht="15" customHeight="1">
      <c r="A41" s="9"/>
      <c r="M41" s="9"/>
    </row>
    <row r="42" spans="1:14" ht="1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4" ht="1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</sheetData>
  <mergeCells count="28">
    <mergeCell ref="A25:N26"/>
    <mergeCell ref="A23:M24"/>
    <mergeCell ref="E21:F21"/>
    <mergeCell ref="I21:J21"/>
    <mergeCell ref="G21:H21"/>
    <mergeCell ref="A22:N22"/>
    <mergeCell ref="C21:D21"/>
    <mergeCell ref="A5:D5"/>
    <mergeCell ref="A6:C7"/>
    <mergeCell ref="J3:N3"/>
    <mergeCell ref="F10:F11"/>
    <mergeCell ref="E9:F9"/>
    <mergeCell ref="E6:H7"/>
    <mergeCell ref="G9:H9"/>
    <mergeCell ref="H10:H11"/>
    <mergeCell ref="I10:I11"/>
    <mergeCell ref="D1:J1"/>
    <mergeCell ref="J10:J11"/>
    <mergeCell ref="A4:D4"/>
    <mergeCell ref="J4:N4"/>
    <mergeCell ref="I9:J9"/>
    <mergeCell ref="G10:G11"/>
    <mergeCell ref="E10:E11"/>
    <mergeCell ref="D9:D11"/>
    <mergeCell ref="E2:I5"/>
    <mergeCell ref="C9:C11"/>
    <mergeCell ref="J5:N5"/>
    <mergeCell ref="A3:D3"/>
  </mergeCells>
  <pageMargins left="0.7" right="0.7" top="0.75" bottom="0.75" header="0" footer="0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rightToLeft="1" topLeftCell="A4" workbookViewId="0">
      <selection activeCell="I8" sqref="I8:J8"/>
    </sheetView>
  </sheetViews>
  <sheetFormatPr defaultColWidth="14" defaultRowHeight="15" customHeight="1"/>
  <cols>
    <col min="1" max="1" width="4.08984375" customWidth="1"/>
    <col min="2" max="2" width="9.7265625" customWidth="1"/>
    <col min="3" max="3" width="14.7265625" customWidth="1"/>
    <col min="4" max="4" width="13.08984375" customWidth="1"/>
    <col min="5" max="5" width="11.08984375" customWidth="1"/>
    <col min="6" max="6" width="10.453125" customWidth="1"/>
    <col min="7" max="7" width="10.7265625" customWidth="1"/>
    <col min="8" max="8" width="10.08984375" customWidth="1"/>
    <col min="9" max="9" width="10.54296875" customWidth="1"/>
    <col min="10" max="10" width="11.7265625" customWidth="1"/>
    <col min="11" max="11" width="8" customWidth="1"/>
    <col min="12" max="12" width="11.81640625" customWidth="1"/>
    <col min="13" max="14" width="9.08984375" hidden="1" customWidth="1"/>
    <col min="15" max="18" width="8" customWidth="1"/>
  </cols>
  <sheetData>
    <row r="1" spans="1:18" ht="22.5" customHeight="1">
      <c r="A1" s="1"/>
      <c r="B1" s="1"/>
      <c r="C1" s="1"/>
      <c r="D1" s="129" t="s">
        <v>54</v>
      </c>
      <c r="E1" s="104"/>
      <c r="F1" s="104"/>
      <c r="G1" s="104"/>
      <c r="H1" s="104"/>
      <c r="I1" s="104"/>
      <c r="J1" s="104"/>
      <c r="K1" s="1"/>
      <c r="L1" s="1"/>
      <c r="M1" s="1"/>
      <c r="N1" s="1"/>
      <c r="O1" s="9"/>
      <c r="P1" s="9"/>
      <c r="Q1" s="9"/>
      <c r="R1" s="9"/>
    </row>
    <row r="2" spans="1:18" ht="6.75" customHeight="1">
      <c r="A2" s="5"/>
      <c r="B2" s="5"/>
      <c r="C2" s="5"/>
      <c r="D2" s="5"/>
      <c r="E2" s="120" t="s">
        <v>1</v>
      </c>
      <c r="F2" s="104"/>
      <c r="G2" s="104"/>
      <c r="H2" s="104"/>
      <c r="I2" s="104"/>
      <c r="J2" s="5"/>
      <c r="K2" s="5"/>
      <c r="L2" s="5"/>
      <c r="M2" s="5"/>
      <c r="N2" s="5"/>
      <c r="O2" s="9"/>
      <c r="P2" s="9"/>
      <c r="Q2" s="9"/>
      <c r="R2" s="9"/>
    </row>
    <row r="3" spans="1:18" ht="15" customHeight="1">
      <c r="A3" s="103" t="s">
        <v>3</v>
      </c>
      <c r="B3" s="104"/>
      <c r="C3" s="104"/>
      <c r="D3" s="104"/>
      <c r="E3" s="104"/>
      <c r="F3" s="121"/>
      <c r="G3" s="121"/>
      <c r="H3" s="121"/>
      <c r="I3" s="104"/>
      <c r="J3" s="103" t="s">
        <v>2</v>
      </c>
      <c r="K3" s="104"/>
      <c r="L3" s="104"/>
      <c r="M3" s="104"/>
      <c r="N3" s="104"/>
      <c r="O3" s="9"/>
      <c r="P3" s="9"/>
      <c r="Q3" s="9"/>
      <c r="R3" s="9"/>
    </row>
    <row r="4" spans="1:18" ht="17.25" customHeight="1">
      <c r="A4" s="103" t="s">
        <v>4</v>
      </c>
      <c r="B4" s="104"/>
      <c r="C4" s="104"/>
      <c r="D4" s="104"/>
      <c r="E4" s="104"/>
      <c r="F4" s="121"/>
      <c r="G4" s="121"/>
      <c r="H4" s="121"/>
      <c r="I4" s="104"/>
      <c r="J4" s="103" t="s">
        <v>5</v>
      </c>
      <c r="K4" s="104"/>
      <c r="L4" s="104"/>
      <c r="M4" s="104"/>
      <c r="N4" s="104"/>
      <c r="O4" s="9"/>
      <c r="P4" s="9"/>
      <c r="Q4" s="9"/>
      <c r="R4" s="9"/>
    </row>
    <row r="5" spans="1:18" ht="17.25" customHeight="1">
      <c r="A5" s="103" t="s">
        <v>6</v>
      </c>
      <c r="B5" s="104"/>
      <c r="C5" s="104"/>
      <c r="D5" s="104"/>
      <c r="E5" s="104"/>
      <c r="F5" s="104"/>
      <c r="G5" s="104"/>
      <c r="H5" s="104"/>
      <c r="I5" s="104"/>
      <c r="J5" s="103" t="s">
        <v>7</v>
      </c>
      <c r="K5" s="104"/>
      <c r="L5" s="104"/>
      <c r="M5" s="104"/>
      <c r="N5" s="104"/>
      <c r="O5" s="9"/>
      <c r="P5" s="9"/>
      <c r="Q5" s="9"/>
      <c r="R5" s="9"/>
    </row>
    <row r="6" spans="1:18" ht="15" customHeight="1">
      <c r="A6" s="144"/>
      <c r="B6" s="104"/>
      <c r="C6" s="104"/>
      <c r="D6" s="57"/>
      <c r="E6" s="1"/>
      <c r="F6" s="1"/>
      <c r="G6" s="1"/>
      <c r="H6" s="57"/>
      <c r="I6" s="1"/>
      <c r="J6" s="57"/>
      <c r="K6" s="57"/>
      <c r="L6" s="57"/>
      <c r="M6" s="57"/>
      <c r="N6" s="57"/>
      <c r="O6" s="9"/>
      <c r="P6" s="9"/>
      <c r="Q6" s="9"/>
      <c r="R6" s="9"/>
    </row>
    <row r="7" spans="1:18" ht="13.5" customHeight="1">
      <c r="A7" s="104"/>
      <c r="B7" s="104"/>
      <c r="C7" s="104"/>
      <c r="D7" s="1"/>
      <c r="E7" s="1"/>
      <c r="F7" s="1"/>
      <c r="G7" s="1"/>
      <c r="H7" s="57"/>
      <c r="I7" s="1"/>
      <c r="J7" s="57"/>
      <c r="K7" s="57"/>
      <c r="L7" s="57"/>
      <c r="M7" s="57"/>
      <c r="N7" s="57"/>
      <c r="O7" s="9"/>
      <c r="P7" s="9"/>
      <c r="Q7" s="9"/>
      <c r="R7" s="9"/>
    </row>
    <row r="8" spans="1:18" ht="30" customHeight="1">
      <c r="A8" s="58"/>
      <c r="B8" s="46"/>
      <c r="C8" s="157" t="s">
        <v>55</v>
      </c>
      <c r="D8" s="126"/>
      <c r="E8" s="127"/>
      <c r="F8" s="58"/>
      <c r="G8" s="58"/>
      <c r="H8" s="59"/>
      <c r="I8" s="157" t="s">
        <v>56</v>
      </c>
      <c r="J8" s="127"/>
      <c r="K8" s="57"/>
      <c r="L8" s="57"/>
      <c r="M8" s="57"/>
      <c r="N8" s="57"/>
      <c r="O8" s="9"/>
      <c r="P8" s="9"/>
      <c r="Q8" s="9"/>
      <c r="R8" s="9"/>
    </row>
    <row r="9" spans="1:18" ht="13.5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1"/>
      <c r="N9" s="1"/>
      <c r="O9" s="9"/>
      <c r="P9" s="9"/>
      <c r="Q9" s="9"/>
      <c r="R9" s="9"/>
    </row>
    <row r="10" spans="1:18" ht="26.25" customHeight="1">
      <c r="A10" s="58"/>
      <c r="B10" s="132" t="s">
        <v>57</v>
      </c>
      <c r="C10" s="127"/>
      <c r="D10" s="11"/>
      <c r="E10" s="132" t="s">
        <v>58</v>
      </c>
      <c r="F10" s="127"/>
      <c r="G10" s="60">
        <v>10</v>
      </c>
      <c r="H10" s="171" t="s">
        <v>59</v>
      </c>
      <c r="I10" s="172"/>
      <c r="J10" s="169" t="s">
        <v>60</v>
      </c>
      <c r="K10" s="170"/>
      <c r="L10" s="18"/>
      <c r="M10" s="18"/>
      <c r="N10" s="18"/>
      <c r="O10" s="9"/>
      <c r="P10" s="9"/>
      <c r="Q10" s="9"/>
      <c r="R10" s="9"/>
    </row>
    <row r="11" spans="1:18" ht="23.25" customHeight="1">
      <c r="A11" s="58"/>
      <c r="B11" s="132" t="s">
        <v>61</v>
      </c>
      <c r="C11" s="127"/>
      <c r="D11" s="11">
        <v>34</v>
      </c>
      <c r="E11" s="132" t="s">
        <v>62</v>
      </c>
      <c r="F11" s="127"/>
      <c r="G11" s="60">
        <v>170</v>
      </c>
      <c r="H11" s="164" t="s">
        <v>88</v>
      </c>
      <c r="I11" s="127"/>
      <c r="J11" s="152" t="s">
        <v>86</v>
      </c>
      <c r="K11" s="153"/>
      <c r="L11" s="18"/>
      <c r="M11" s="18"/>
      <c r="N11" s="18"/>
      <c r="O11" s="9"/>
      <c r="P11" s="9"/>
      <c r="Q11" s="9"/>
      <c r="R11" s="9"/>
    </row>
    <row r="12" spans="1:18" ht="21.75" customHeight="1">
      <c r="A12" s="58"/>
      <c r="B12" s="132" t="s">
        <v>63</v>
      </c>
      <c r="C12" s="127"/>
      <c r="D12" s="11"/>
      <c r="E12" s="132" t="s">
        <v>64</v>
      </c>
      <c r="F12" s="127"/>
      <c r="G12" s="61">
        <f>(G11/G10)</f>
        <v>17</v>
      </c>
      <c r="H12" s="164" t="s">
        <v>89</v>
      </c>
      <c r="I12" s="127"/>
      <c r="J12" s="152" t="s">
        <v>87</v>
      </c>
      <c r="K12" s="153"/>
      <c r="L12" s="18"/>
      <c r="M12" s="18"/>
      <c r="N12" s="18"/>
      <c r="O12" s="9"/>
      <c r="P12" s="9"/>
      <c r="Q12" s="9"/>
      <c r="R12" s="9"/>
    </row>
    <row r="13" spans="1:18" ht="15" customHeight="1">
      <c r="A13" s="58"/>
      <c r="B13" s="143" t="s">
        <v>65</v>
      </c>
      <c r="C13" s="110"/>
      <c r="D13" s="114">
        <v>40</v>
      </c>
      <c r="E13" s="143" t="s">
        <v>66</v>
      </c>
      <c r="F13" s="110"/>
      <c r="G13" s="156">
        <f>((G10/D11)*100%)</f>
        <v>0.29411764705882354</v>
      </c>
      <c r="H13" s="149" t="s">
        <v>90</v>
      </c>
      <c r="I13" s="110"/>
      <c r="J13" s="158" t="s">
        <v>92</v>
      </c>
      <c r="K13" s="159"/>
      <c r="L13" s="58"/>
      <c r="M13" s="1"/>
      <c r="N13" s="1"/>
      <c r="O13" s="9"/>
      <c r="P13" s="9"/>
      <c r="Q13" s="9"/>
      <c r="R13" s="9"/>
    </row>
    <row r="14" spans="1:18" ht="15" customHeight="1">
      <c r="A14" s="58"/>
      <c r="B14" s="111"/>
      <c r="C14" s="113"/>
      <c r="D14" s="107"/>
      <c r="E14" s="111"/>
      <c r="F14" s="113"/>
      <c r="G14" s="111"/>
      <c r="H14" s="155"/>
      <c r="I14" s="113"/>
      <c r="J14" s="111"/>
      <c r="K14" s="162"/>
      <c r="L14" s="58"/>
      <c r="M14" s="1"/>
      <c r="N14" s="1"/>
      <c r="O14" s="9"/>
      <c r="P14" s="9"/>
      <c r="Q14" s="9"/>
      <c r="R14" s="9"/>
    </row>
    <row r="15" spans="1:18" ht="15" customHeight="1">
      <c r="A15" s="58"/>
      <c r="B15" s="143" t="s">
        <v>67</v>
      </c>
      <c r="C15" s="110"/>
      <c r="D15" s="114">
        <v>40</v>
      </c>
      <c r="E15" s="143" t="s">
        <v>68</v>
      </c>
      <c r="F15" s="110"/>
      <c r="G15" s="154">
        <f>(D11-G10)</f>
        <v>24</v>
      </c>
      <c r="H15" s="149" t="s">
        <v>91</v>
      </c>
      <c r="I15" s="110"/>
      <c r="J15" s="158" t="s">
        <v>93</v>
      </c>
      <c r="K15" s="159"/>
      <c r="L15" s="58"/>
      <c r="M15" s="1"/>
      <c r="N15" s="1"/>
      <c r="O15" s="9"/>
      <c r="P15" s="9"/>
      <c r="Q15" s="9"/>
      <c r="R15" s="9"/>
    </row>
    <row r="16" spans="1:18" ht="15" customHeight="1">
      <c r="A16" s="58"/>
      <c r="B16" s="111"/>
      <c r="C16" s="113"/>
      <c r="D16" s="107"/>
      <c r="E16" s="111"/>
      <c r="F16" s="113"/>
      <c r="G16" s="111"/>
      <c r="H16" s="155"/>
      <c r="I16" s="113"/>
      <c r="J16" s="111"/>
      <c r="K16" s="162"/>
      <c r="L16" s="58"/>
      <c r="M16" s="1"/>
      <c r="N16" s="1"/>
      <c r="O16" s="9"/>
      <c r="P16" s="9"/>
      <c r="Q16" s="9"/>
      <c r="R16" s="9"/>
    </row>
    <row r="17" spans="1:18" ht="15.75" customHeight="1">
      <c r="A17" s="58"/>
      <c r="B17" s="143" t="s">
        <v>69</v>
      </c>
      <c r="C17" s="110"/>
      <c r="D17" s="114">
        <v>3</v>
      </c>
      <c r="E17" s="143" t="s">
        <v>70</v>
      </c>
      <c r="F17" s="110"/>
      <c r="G17" s="154">
        <f>(D19-G11)</f>
        <v>50</v>
      </c>
      <c r="H17" s="149"/>
      <c r="I17" s="110"/>
      <c r="J17" s="158"/>
      <c r="K17" s="159"/>
      <c r="L17" s="58"/>
      <c r="M17" s="1"/>
      <c r="N17" s="1"/>
      <c r="O17" s="9"/>
      <c r="P17" s="9"/>
      <c r="Q17" s="9"/>
      <c r="R17" s="9"/>
    </row>
    <row r="18" spans="1:18" ht="15.75" customHeight="1">
      <c r="A18" s="58"/>
      <c r="B18" s="111"/>
      <c r="C18" s="113"/>
      <c r="D18" s="107"/>
      <c r="E18" s="111"/>
      <c r="F18" s="113"/>
      <c r="G18" s="111"/>
      <c r="H18" s="155"/>
      <c r="I18" s="113"/>
      <c r="J18" s="111"/>
      <c r="K18" s="162"/>
      <c r="L18" s="58"/>
      <c r="M18" s="1"/>
      <c r="N18" s="1"/>
      <c r="O18" s="9"/>
      <c r="P18" s="9"/>
      <c r="Q18" s="9"/>
      <c r="R18" s="9"/>
    </row>
    <row r="19" spans="1:18" ht="17.25" customHeight="1">
      <c r="A19" s="58"/>
      <c r="B19" s="143" t="s">
        <v>71</v>
      </c>
      <c r="C19" s="110"/>
      <c r="D19" s="114">
        <v>220</v>
      </c>
      <c r="E19" s="143" t="s">
        <v>72</v>
      </c>
      <c r="F19" s="110"/>
      <c r="G19" s="173">
        <f>(G17/G15)</f>
        <v>2.0833333333333335</v>
      </c>
      <c r="H19" s="149"/>
      <c r="I19" s="110"/>
      <c r="J19" s="158"/>
      <c r="K19" s="159"/>
      <c r="L19" s="58"/>
      <c r="M19" s="1"/>
      <c r="N19" s="1"/>
      <c r="O19" s="9"/>
      <c r="P19" s="9"/>
      <c r="Q19" s="9"/>
      <c r="R19" s="9"/>
    </row>
    <row r="20" spans="1:18" ht="15" customHeight="1">
      <c r="A20" s="58"/>
      <c r="B20" s="111"/>
      <c r="C20" s="113"/>
      <c r="D20" s="107"/>
      <c r="E20" s="111"/>
      <c r="F20" s="113"/>
      <c r="G20" s="111"/>
      <c r="H20" s="155"/>
      <c r="I20" s="113"/>
      <c r="J20" s="111"/>
      <c r="K20" s="162"/>
      <c r="L20" s="58"/>
      <c r="M20" s="1"/>
      <c r="N20" s="1"/>
      <c r="O20" s="9"/>
      <c r="P20" s="9"/>
      <c r="Q20" s="9"/>
      <c r="R20" s="9"/>
    </row>
    <row r="21" spans="1:18" ht="15" customHeight="1">
      <c r="A21" s="58"/>
      <c r="B21" s="143" t="s">
        <v>73</v>
      </c>
      <c r="C21" s="110"/>
      <c r="D21" s="163">
        <f>(D19/D11)</f>
        <v>6.4705882352941178</v>
      </c>
      <c r="E21" s="143" t="s">
        <v>74</v>
      </c>
      <c r="F21" s="110"/>
      <c r="G21" s="156">
        <f>((G15/D11)*100%)</f>
        <v>0.70588235294117652</v>
      </c>
      <c r="H21" s="149"/>
      <c r="I21" s="110"/>
      <c r="J21" s="158"/>
      <c r="K21" s="159"/>
      <c r="L21" s="58"/>
      <c r="M21" s="1"/>
      <c r="N21" s="1"/>
      <c r="O21" s="9"/>
      <c r="P21" s="9"/>
      <c r="Q21" s="9"/>
      <c r="R21" s="9"/>
    </row>
    <row r="22" spans="1:18" ht="15" customHeight="1">
      <c r="A22" s="58"/>
      <c r="B22" s="111"/>
      <c r="C22" s="113"/>
      <c r="D22" s="107"/>
      <c r="E22" s="111"/>
      <c r="F22" s="113"/>
      <c r="G22" s="111"/>
      <c r="H22" s="150"/>
      <c r="I22" s="151"/>
      <c r="J22" s="160"/>
      <c r="K22" s="161"/>
      <c r="L22" s="58"/>
      <c r="M22" s="1"/>
      <c r="N22" s="1"/>
      <c r="O22" s="9"/>
      <c r="P22" s="9"/>
      <c r="Q22" s="9"/>
      <c r="R22" s="9"/>
    </row>
    <row r="23" spans="1:18" ht="15" customHeigh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1"/>
      <c r="N23" s="1"/>
      <c r="O23" s="9"/>
      <c r="P23" s="9"/>
      <c r="Q23" s="9"/>
      <c r="R23" s="9"/>
    </row>
    <row r="24" spans="1:18" ht="15" customHeight="1">
      <c r="A24" s="1"/>
      <c r="B24" s="168"/>
      <c r="C24" s="104"/>
      <c r="D24" s="104"/>
      <c r="E24" s="104"/>
      <c r="F24" s="104"/>
      <c r="G24" s="104"/>
      <c r="H24" s="104"/>
      <c r="I24" s="104"/>
      <c r="J24" s="104"/>
      <c r="K24" s="104"/>
      <c r="L24" s="1"/>
      <c r="M24" s="1"/>
      <c r="N24" s="1"/>
      <c r="O24" s="9"/>
      <c r="P24" s="9"/>
      <c r="Q24" s="9"/>
      <c r="R24" s="9"/>
    </row>
    <row r="25" spans="1:18" ht="16.5" customHeight="1">
      <c r="A25" s="1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"/>
      <c r="M25" s="1"/>
      <c r="N25" s="1"/>
      <c r="O25" s="9"/>
      <c r="P25" s="9"/>
      <c r="Q25" s="9"/>
      <c r="R25" s="9"/>
    </row>
    <row r="26" spans="1:18" ht="14.25" customHeight="1">
      <c r="A26" s="116" t="s">
        <v>22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"/>
      <c r="N26" s="1"/>
      <c r="O26" s="9"/>
      <c r="P26" s="9"/>
      <c r="Q26" s="9"/>
      <c r="R26" s="9"/>
    </row>
    <row r="27" spans="1:18" ht="9" customHeight="1">
      <c r="A27" s="104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04"/>
      <c r="M27" s="1"/>
      <c r="N27" s="1"/>
      <c r="O27" s="9"/>
      <c r="P27" s="9"/>
      <c r="Q27" s="9"/>
      <c r="R27" s="9"/>
    </row>
    <row r="28" spans="1:18" ht="6.75" customHeight="1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"/>
      <c r="N28" s="1"/>
      <c r="O28" s="9"/>
      <c r="P28" s="9"/>
      <c r="Q28" s="9"/>
      <c r="R28" s="9"/>
    </row>
    <row r="29" spans="1:18" ht="13.5" customHeight="1">
      <c r="A29" s="145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"/>
      <c r="N29" s="1"/>
      <c r="O29" s="9"/>
      <c r="P29" s="9"/>
      <c r="Q29" s="9"/>
      <c r="R29" s="9"/>
    </row>
    <row r="30" spans="1:18" ht="15" customHeight="1">
      <c r="A30" s="104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04"/>
      <c r="M30" s="1"/>
      <c r="N30" s="1"/>
      <c r="O30" s="9"/>
      <c r="P30" s="9"/>
      <c r="Q30" s="9"/>
      <c r="R30" s="9"/>
    </row>
    <row r="31" spans="1:18" ht="28.5" customHeight="1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"/>
      <c r="N31" s="1"/>
      <c r="O31" s="24"/>
      <c r="P31" s="24"/>
      <c r="Q31" s="9"/>
      <c r="R31" s="9"/>
    </row>
    <row r="32" spans="1:18" ht="15" hidden="1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  <c r="P32" s="9"/>
      <c r="Q32" s="9"/>
      <c r="R32" s="9"/>
    </row>
    <row r="33" spans="1:18" ht="15" hidden="1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/>
      <c r="P33" s="9"/>
      <c r="Q33" s="9"/>
      <c r="R33" s="9"/>
    </row>
    <row r="34" spans="1:18" ht="1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ht="24" customHeight="1">
      <c r="A35" s="9"/>
      <c r="B35" s="62" t="s">
        <v>75</v>
      </c>
      <c r="C35" s="63" t="s">
        <v>75</v>
      </c>
      <c r="D35" s="62"/>
      <c r="E35" s="62"/>
      <c r="F35" s="62"/>
      <c r="G35" s="62"/>
      <c r="H35" s="62"/>
      <c r="I35" s="62"/>
      <c r="J35" s="9"/>
      <c r="K35" s="9"/>
      <c r="L35" s="9"/>
      <c r="M35" s="9"/>
      <c r="N35" s="9"/>
      <c r="O35" s="9"/>
      <c r="P35" s="9"/>
      <c r="Q35" s="9"/>
      <c r="R35" s="9"/>
    </row>
    <row r="36" spans="1:18" ht="15" hidden="1" customHeight="1">
      <c r="A36" s="9"/>
      <c r="B36" s="63"/>
      <c r="C36" s="63"/>
      <c r="D36" s="63"/>
      <c r="E36" s="63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ht="26.25" hidden="1" customHeight="1">
      <c r="A37" s="9"/>
      <c r="B37" s="63"/>
      <c r="C37" s="64" t="s">
        <v>76</v>
      </c>
      <c r="D37" s="62"/>
      <c r="E37" s="62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ht="15" hidden="1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ht="1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ht="1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ht="1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8" ht="15" customHeight="1">
      <c r="A42" s="9"/>
      <c r="B42" s="165"/>
      <c r="C42" s="66"/>
      <c r="D42" s="9"/>
      <c r="E42" s="9"/>
      <c r="F42" s="9"/>
      <c r="G42" s="9"/>
      <c r="H42" s="9"/>
      <c r="I42" s="9"/>
      <c r="J42" s="66"/>
      <c r="K42" s="66"/>
      <c r="L42" s="165"/>
      <c r="M42" s="9"/>
      <c r="N42" s="9"/>
    </row>
    <row r="43" spans="1:18" ht="15" customHeight="1">
      <c r="A43" s="9"/>
      <c r="B43" s="121"/>
      <c r="C43" s="66"/>
      <c r="D43" s="66"/>
      <c r="E43" s="66"/>
      <c r="F43" s="66"/>
      <c r="G43" s="67"/>
      <c r="H43" s="67"/>
      <c r="I43" s="67"/>
      <c r="J43" s="65"/>
      <c r="K43" s="68"/>
      <c r="L43" s="121"/>
      <c r="M43" s="9"/>
      <c r="N43" s="9"/>
    </row>
    <row r="44" spans="1:18" ht="15" customHeight="1">
      <c r="A44" s="9"/>
      <c r="B44" s="121"/>
      <c r="C44" s="66"/>
      <c r="D44" s="66"/>
      <c r="E44" s="66"/>
      <c r="F44" s="66"/>
      <c r="G44" s="67"/>
      <c r="H44" s="67"/>
      <c r="I44" s="67"/>
      <c r="J44" s="69"/>
      <c r="K44" s="69"/>
      <c r="L44" s="121"/>
      <c r="M44" s="9"/>
      <c r="N44" s="9"/>
    </row>
    <row r="45" spans="1:18" ht="15" customHeight="1">
      <c r="A45" s="9"/>
      <c r="B45" s="65"/>
      <c r="C45" s="65"/>
      <c r="D45" s="67"/>
      <c r="E45" s="67"/>
      <c r="F45" s="67"/>
      <c r="G45" s="70"/>
      <c r="H45" s="70"/>
      <c r="I45" s="70"/>
      <c r="J45" s="68"/>
      <c r="K45" s="71"/>
      <c r="L45" s="71"/>
      <c r="M45" s="9"/>
      <c r="N45" s="9"/>
    </row>
    <row r="46" spans="1:18" ht="15" customHeight="1">
      <c r="A46" s="9"/>
      <c r="B46" s="65"/>
      <c r="C46" s="65"/>
      <c r="D46" s="67"/>
      <c r="E46" s="67"/>
      <c r="F46" s="67"/>
      <c r="G46" s="70"/>
      <c r="H46" s="70"/>
      <c r="I46" s="70"/>
      <c r="J46" s="68"/>
      <c r="K46" s="71"/>
      <c r="L46" s="71"/>
      <c r="M46" s="9"/>
      <c r="N46" s="9"/>
    </row>
    <row r="47" spans="1:18" ht="15" customHeight="1">
      <c r="A47" s="9"/>
      <c r="B47" s="65"/>
      <c r="C47" s="65"/>
      <c r="D47" s="67"/>
      <c r="E47" s="67"/>
      <c r="F47" s="67"/>
      <c r="G47" s="70"/>
      <c r="H47" s="70"/>
      <c r="I47" s="70"/>
      <c r="J47" s="68"/>
      <c r="K47" s="71"/>
      <c r="L47" s="71"/>
      <c r="M47" s="9"/>
      <c r="N47" s="9"/>
    </row>
    <row r="48" spans="1:18" ht="15" customHeight="1">
      <c r="A48" s="9"/>
      <c r="B48" s="65"/>
      <c r="C48" s="65"/>
      <c r="D48" s="67"/>
      <c r="E48" s="67"/>
      <c r="F48" s="67"/>
      <c r="G48" s="70"/>
      <c r="H48" s="70"/>
      <c r="I48" s="70"/>
      <c r="J48" s="68"/>
      <c r="K48" s="71"/>
      <c r="L48" s="71"/>
      <c r="M48" s="9"/>
      <c r="N48" s="9"/>
    </row>
    <row r="49" spans="1:14" ht="15" customHeight="1">
      <c r="A49" s="9"/>
      <c r="B49" s="65"/>
      <c r="C49" s="66"/>
      <c r="D49" s="66"/>
      <c r="E49" s="66"/>
      <c r="F49" s="66"/>
      <c r="G49" s="66"/>
      <c r="H49" s="66"/>
      <c r="I49" s="66"/>
      <c r="J49" s="66"/>
      <c r="K49" s="66"/>
      <c r="L49" s="71"/>
      <c r="M49" s="9"/>
      <c r="N49" s="9"/>
    </row>
    <row r="50" spans="1:14" ht="15" customHeight="1">
      <c r="A50" s="9"/>
      <c r="B50" s="65"/>
      <c r="C50" s="66"/>
      <c r="D50" s="66"/>
      <c r="E50" s="66"/>
      <c r="F50" s="66"/>
      <c r="G50" s="66"/>
      <c r="H50" s="66"/>
      <c r="I50" s="66"/>
      <c r="J50" s="66"/>
      <c r="K50" s="66"/>
      <c r="L50" s="71"/>
      <c r="M50" s="9"/>
      <c r="N50" s="9"/>
    </row>
    <row r="51" spans="1:14" ht="15" customHeight="1">
      <c r="A51" s="9"/>
      <c r="B51" s="65"/>
      <c r="C51" s="65"/>
      <c r="D51" s="68"/>
      <c r="E51" s="71"/>
      <c r="F51" s="68"/>
      <c r="G51" s="71"/>
      <c r="H51" s="68"/>
      <c r="I51" s="71"/>
      <c r="J51" s="68"/>
      <c r="K51" s="71"/>
      <c r="L51" s="71"/>
      <c r="M51" s="9"/>
      <c r="N51" s="9"/>
    </row>
    <row r="52" spans="1:14" ht="15" customHeight="1">
      <c r="A52" s="9"/>
      <c r="B52" s="65"/>
      <c r="C52" s="65"/>
      <c r="D52" s="68"/>
      <c r="E52" s="71"/>
      <c r="F52" s="68"/>
      <c r="G52" s="71"/>
      <c r="H52" s="68"/>
      <c r="I52" s="71"/>
      <c r="J52" s="68"/>
      <c r="K52" s="71"/>
      <c r="L52" s="71"/>
      <c r="M52" s="9"/>
      <c r="N52" s="9"/>
    </row>
    <row r="53" spans="1:14" ht="15" customHeight="1">
      <c r="A53" s="9"/>
      <c r="B53" s="65"/>
      <c r="C53" s="65"/>
      <c r="D53" s="68"/>
      <c r="E53" s="65"/>
      <c r="F53" s="68"/>
      <c r="G53" s="71"/>
      <c r="H53" s="68"/>
      <c r="I53" s="71"/>
      <c r="J53" s="68"/>
      <c r="K53" s="71"/>
      <c r="L53" s="71"/>
      <c r="M53" s="9"/>
      <c r="N53" s="9"/>
    </row>
    <row r="54" spans="1:14" ht="1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ht="1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ht="21" customHeight="1">
      <c r="A56" s="72"/>
      <c r="B56" s="72"/>
      <c r="C56" s="72"/>
      <c r="D56" s="166"/>
      <c r="E56" s="121"/>
      <c r="F56" s="121"/>
      <c r="G56" s="121"/>
      <c r="H56" s="121"/>
      <c r="I56" s="121"/>
      <c r="J56" s="72"/>
      <c r="K56" s="72"/>
      <c r="L56" s="72"/>
      <c r="M56" s="72"/>
      <c r="N56" s="72"/>
    </row>
    <row r="57" spans="1:14" ht="1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ht="1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ht="1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ht="1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1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ht="1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ht="1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 ht="1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ht="1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9" spans="1:14" ht="15" customHeight="1">
      <c r="E69" s="165"/>
      <c r="F69" s="121"/>
      <c r="G69" s="66"/>
      <c r="H69" s="165"/>
      <c r="I69" s="121"/>
      <c r="J69" s="66"/>
    </row>
    <row r="70" spans="1:14" ht="15" customHeight="1">
      <c r="E70" s="165"/>
      <c r="F70" s="121"/>
      <c r="G70" s="66"/>
      <c r="H70" s="165"/>
      <c r="I70" s="121"/>
      <c r="J70" s="66"/>
    </row>
    <row r="71" spans="1:14" ht="15" customHeight="1">
      <c r="E71" s="165"/>
      <c r="F71" s="121"/>
      <c r="G71" s="66"/>
      <c r="H71" s="165"/>
      <c r="I71" s="121"/>
      <c r="J71" s="66"/>
    </row>
    <row r="72" spans="1:14" ht="15" customHeight="1">
      <c r="E72" s="165"/>
      <c r="F72" s="121"/>
      <c r="G72" s="165"/>
      <c r="H72" s="165"/>
      <c r="I72" s="121"/>
      <c r="J72" s="165"/>
    </row>
    <row r="73" spans="1:14" ht="15" customHeight="1">
      <c r="E73" s="121"/>
      <c r="F73" s="121"/>
      <c r="G73" s="121"/>
      <c r="H73" s="121"/>
      <c r="I73" s="121"/>
      <c r="J73" s="121"/>
    </row>
    <row r="74" spans="1:14" ht="15" customHeight="1">
      <c r="E74" s="165"/>
      <c r="F74" s="121"/>
      <c r="G74" s="167"/>
      <c r="H74" s="165"/>
      <c r="I74" s="121"/>
      <c r="J74" s="167"/>
    </row>
    <row r="75" spans="1:14" ht="15" customHeight="1">
      <c r="E75" s="121"/>
      <c r="F75" s="121"/>
      <c r="G75" s="121"/>
      <c r="H75" s="121"/>
      <c r="I75" s="121"/>
      <c r="J75" s="121"/>
    </row>
    <row r="76" spans="1:14" ht="15" customHeight="1">
      <c r="E76" s="165"/>
      <c r="F76" s="121"/>
      <c r="G76" s="167"/>
      <c r="H76" s="165"/>
      <c r="I76" s="121"/>
      <c r="J76" s="167"/>
    </row>
    <row r="77" spans="1:14" ht="15" customHeight="1">
      <c r="E77" s="121"/>
      <c r="F77" s="121"/>
      <c r="G77" s="121"/>
      <c r="H77" s="121"/>
      <c r="I77" s="121"/>
      <c r="J77" s="121"/>
    </row>
    <row r="78" spans="1:14" ht="15" customHeight="1">
      <c r="E78" s="165"/>
      <c r="F78" s="121"/>
      <c r="G78" s="165"/>
      <c r="H78" s="165"/>
      <c r="I78" s="121"/>
      <c r="J78" s="165"/>
    </row>
    <row r="79" spans="1:14" ht="15" customHeight="1">
      <c r="E79" s="121"/>
      <c r="F79" s="121"/>
      <c r="G79" s="121"/>
      <c r="H79" s="121"/>
      <c r="I79" s="121"/>
      <c r="J79" s="121"/>
    </row>
    <row r="80" spans="1:14" ht="15" customHeight="1">
      <c r="E80" s="165"/>
      <c r="F80" s="121"/>
      <c r="G80" s="165"/>
      <c r="H80" s="165"/>
      <c r="I80" s="121"/>
      <c r="J80" s="165"/>
    </row>
    <row r="81" spans="5:10" ht="15" customHeight="1">
      <c r="E81" s="121"/>
      <c r="F81" s="121"/>
      <c r="G81" s="121"/>
      <c r="H81" s="121"/>
      <c r="I81" s="121"/>
      <c r="J81" s="121"/>
    </row>
  </sheetData>
  <mergeCells count="85">
    <mergeCell ref="J3:N3"/>
    <mergeCell ref="G21:G22"/>
    <mergeCell ref="B12:C12"/>
    <mergeCell ref="G19:G20"/>
    <mergeCell ref="J76:J77"/>
    <mergeCell ref="A6:C7"/>
    <mergeCell ref="J74:J75"/>
    <mergeCell ref="J5:N5"/>
    <mergeCell ref="A3:D3"/>
    <mergeCell ref="C8:E8"/>
    <mergeCell ref="E19:F20"/>
    <mergeCell ref="A4:D4"/>
    <mergeCell ref="E76:F77"/>
    <mergeCell ref="H74:I75"/>
    <mergeCell ref="E71:F71"/>
    <mergeCell ref="H76:I77"/>
    <mergeCell ref="J80:J81"/>
    <mergeCell ref="A29:L31"/>
    <mergeCell ref="E80:F81"/>
    <mergeCell ref="B42:B44"/>
    <mergeCell ref="H80:I81"/>
    <mergeCell ref="H70:I70"/>
    <mergeCell ref="G80:G81"/>
    <mergeCell ref="E72:F73"/>
    <mergeCell ref="B24:K25"/>
    <mergeCell ref="J10:K10"/>
    <mergeCell ref="G72:G73"/>
    <mergeCell ref="L42:L44"/>
    <mergeCell ref="E70:F70"/>
    <mergeCell ref="H12:I12"/>
    <mergeCell ref="H10:I10"/>
    <mergeCell ref="B21:C22"/>
    <mergeCell ref="H13:I14"/>
    <mergeCell ref="E12:F12"/>
    <mergeCell ref="H19:I20"/>
    <mergeCell ref="H15:I16"/>
    <mergeCell ref="B15:C16"/>
    <mergeCell ref="A26:L28"/>
    <mergeCell ref="E21:F22"/>
    <mergeCell ref="J15:K16"/>
    <mergeCell ref="J78:J79"/>
    <mergeCell ref="E74:F75"/>
    <mergeCell ref="H69:I69"/>
    <mergeCell ref="D56:I56"/>
    <mergeCell ref="J72:J73"/>
    <mergeCell ref="E69:F69"/>
    <mergeCell ref="H78:I79"/>
    <mergeCell ref="H71:I71"/>
    <mergeCell ref="G78:G79"/>
    <mergeCell ref="G76:G77"/>
    <mergeCell ref="G74:G75"/>
    <mergeCell ref="H72:I73"/>
    <mergeCell ref="E78:F79"/>
    <mergeCell ref="I8:J8"/>
    <mergeCell ref="D13:D14"/>
    <mergeCell ref="J21:K22"/>
    <mergeCell ref="D1:J1"/>
    <mergeCell ref="J19:K20"/>
    <mergeCell ref="E11:F11"/>
    <mergeCell ref="D17:D18"/>
    <mergeCell ref="G15:G16"/>
    <mergeCell ref="D21:D22"/>
    <mergeCell ref="J17:K18"/>
    <mergeCell ref="J13:K14"/>
    <mergeCell ref="H11:I11"/>
    <mergeCell ref="A5:D5"/>
    <mergeCell ref="E2:I5"/>
    <mergeCell ref="J4:N4"/>
    <mergeCell ref="D15:D16"/>
    <mergeCell ref="B10:C10"/>
    <mergeCell ref="H21:I22"/>
    <mergeCell ref="J12:K12"/>
    <mergeCell ref="B19:C20"/>
    <mergeCell ref="B17:C18"/>
    <mergeCell ref="J11:K11"/>
    <mergeCell ref="G17:G18"/>
    <mergeCell ref="B13:C14"/>
    <mergeCell ref="E13:F14"/>
    <mergeCell ref="B11:C11"/>
    <mergeCell ref="H17:I18"/>
    <mergeCell ref="D19:D20"/>
    <mergeCell ref="E17:F18"/>
    <mergeCell ref="G13:G14"/>
    <mergeCell ref="E15:F16"/>
    <mergeCell ref="E10:F10"/>
  </mergeCells>
  <dataValidations count="1">
    <dataValidation type="decimal" allowBlank="1" showInputMessage="1" showErrorMessage="1" prompt="علامة الامتحان  - ارجو ادخال علامة الامتحان النهائي " sqref="E54">
      <formula1>0</formula1>
      <formula2>100</formula2>
    </dataValidation>
  </dataValidations>
  <pageMargins left="0.7" right="0.7" top="0.75" bottom="0.75" header="0" footer="0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rightToLeft="1" topLeftCell="C1" workbookViewId="0"/>
  </sheetViews>
  <sheetFormatPr defaultColWidth="14" defaultRowHeight="15" customHeight="1"/>
  <cols>
    <col min="1" max="1" width="5.453125" customWidth="1"/>
    <col min="2" max="2" width="18.08984375" customWidth="1"/>
    <col min="3" max="3" width="6.08984375" customWidth="1"/>
    <col min="4" max="4" width="11.453125" customWidth="1"/>
    <col min="5" max="5" width="8" customWidth="1"/>
    <col min="6" max="6" width="8.453125" customWidth="1"/>
    <col min="7" max="7" width="11.7265625" customWidth="1"/>
    <col min="8" max="8" width="5.81640625" customWidth="1"/>
    <col min="9" max="9" width="20.08984375" customWidth="1"/>
    <col min="10" max="10" width="7.26953125" customWidth="1"/>
    <col min="11" max="11" width="19.453125" customWidth="1"/>
    <col min="12" max="12" width="8.26953125" customWidth="1"/>
    <col min="13" max="13" width="5.26953125" customWidth="1"/>
    <col min="14" max="14" width="9.453125" hidden="1" customWidth="1"/>
    <col min="15" max="16" width="8" customWidth="1"/>
  </cols>
  <sheetData>
    <row r="1" spans="1:16" ht="22.5" customHeight="1">
      <c r="A1" s="73"/>
      <c r="B1" s="73"/>
      <c r="C1" s="73"/>
      <c r="D1" s="74" t="s">
        <v>0</v>
      </c>
      <c r="E1" s="75"/>
      <c r="F1" s="75"/>
      <c r="G1" s="75"/>
      <c r="H1" s="75"/>
      <c r="I1" s="46"/>
      <c r="J1" s="46"/>
      <c r="K1" s="73"/>
      <c r="L1" s="73"/>
      <c r="M1" s="73"/>
      <c r="N1" s="73"/>
    </row>
    <row r="2" spans="1:16" ht="6.75" customHeight="1">
      <c r="A2" s="76"/>
      <c r="B2" s="76"/>
      <c r="C2" s="76"/>
      <c r="D2" s="129" t="s">
        <v>1</v>
      </c>
      <c r="E2" s="104"/>
      <c r="F2" s="104"/>
      <c r="G2" s="77"/>
      <c r="H2" s="76"/>
      <c r="I2" s="76"/>
      <c r="J2" s="73"/>
      <c r="K2" s="73"/>
      <c r="L2" s="73"/>
      <c r="M2" s="73"/>
      <c r="N2" s="73"/>
    </row>
    <row r="3" spans="1:16" ht="15" customHeight="1">
      <c r="A3" s="103" t="s">
        <v>3</v>
      </c>
      <c r="B3" s="104"/>
      <c r="C3" s="104"/>
      <c r="D3" s="104"/>
      <c r="E3" s="104"/>
      <c r="F3" s="104"/>
      <c r="G3" s="103" t="s">
        <v>2</v>
      </c>
      <c r="H3" s="104"/>
      <c r="I3" s="104"/>
      <c r="J3" s="178"/>
      <c r="K3" s="104"/>
      <c r="L3" s="104"/>
      <c r="M3" s="104"/>
      <c r="N3" s="104"/>
    </row>
    <row r="4" spans="1:16" ht="18" customHeight="1">
      <c r="A4" s="103" t="s">
        <v>4</v>
      </c>
      <c r="B4" s="104"/>
      <c r="C4" s="104"/>
      <c r="D4" s="78"/>
      <c r="E4" s="76"/>
      <c r="F4" s="76"/>
      <c r="G4" s="103" t="s">
        <v>5</v>
      </c>
      <c r="H4" s="104"/>
      <c r="I4" s="104"/>
      <c r="J4" s="178"/>
      <c r="K4" s="104"/>
      <c r="L4" s="104"/>
      <c r="M4" s="104"/>
      <c r="N4" s="104"/>
    </row>
    <row r="5" spans="1:16" ht="18.75" customHeight="1">
      <c r="A5" s="182" t="s">
        <v>6</v>
      </c>
      <c r="B5" s="112"/>
      <c r="C5" s="112"/>
      <c r="D5" s="79"/>
      <c r="E5" s="80"/>
      <c r="F5" s="80"/>
      <c r="G5" s="182" t="s">
        <v>7</v>
      </c>
      <c r="H5" s="112"/>
      <c r="I5" s="112"/>
      <c r="J5" s="178"/>
      <c r="K5" s="104"/>
      <c r="L5" s="104"/>
      <c r="M5" s="104"/>
      <c r="N5" s="104"/>
    </row>
    <row r="6" spans="1:16" ht="15" customHeight="1">
      <c r="A6" s="142" t="s">
        <v>77</v>
      </c>
      <c r="B6" s="109"/>
      <c r="C6" s="109"/>
      <c r="D6" s="109"/>
      <c r="E6" s="109"/>
      <c r="F6" s="109"/>
      <c r="G6" s="109"/>
      <c r="H6" s="109"/>
      <c r="I6" s="110"/>
      <c r="J6" s="8"/>
      <c r="K6" s="8"/>
      <c r="L6" s="1"/>
      <c r="M6" s="1"/>
      <c r="N6" s="1"/>
    </row>
    <row r="7" spans="1:16" ht="15" customHeight="1">
      <c r="A7" s="111"/>
      <c r="B7" s="112"/>
      <c r="C7" s="112"/>
      <c r="D7" s="112"/>
      <c r="E7" s="112"/>
      <c r="F7" s="112"/>
      <c r="G7" s="112"/>
      <c r="H7" s="112"/>
      <c r="I7" s="113"/>
      <c r="J7" s="8"/>
      <c r="K7" s="8"/>
      <c r="L7" s="1"/>
      <c r="M7" s="1"/>
      <c r="N7" s="1"/>
    </row>
    <row r="8" spans="1:16" ht="18.75" customHeight="1">
      <c r="A8" s="181" t="s">
        <v>10</v>
      </c>
      <c r="B8" s="181" t="s">
        <v>78</v>
      </c>
      <c r="C8" s="183" t="s">
        <v>79</v>
      </c>
      <c r="D8" s="126"/>
      <c r="E8" s="126"/>
      <c r="F8" s="126"/>
      <c r="G8" s="126"/>
      <c r="H8" s="127"/>
      <c r="I8" s="181" t="s">
        <v>14</v>
      </c>
      <c r="J8" s="8"/>
      <c r="K8" s="8"/>
      <c r="L8" s="1"/>
      <c r="M8" s="1"/>
      <c r="N8" s="1"/>
    </row>
    <row r="9" spans="1:16" ht="18" customHeight="1">
      <c r="A9" s="107"/>
      <c r="B9" s="107"/>
      <c r="C9" s="180" t="s">
        <v>32</v>
      </c>
      <c r="D9" s="127"/>
      <c r="E9" s="180" t="s">
        <v>80</v>
      </c>
      <c r="F9" s="127"/>
      <c r="G9" s="180" t="s">
        <v>34</v>
      </c>
      <c r="H9" s="127"/>
      <c r="I9" s="107"/>
      <c r="J9" s="8"/>
      <c r="K9" s="8"/>
      <c r="L9" s="18"/>
      <c r="M9" s="1"/>
      <c r="N9" s="1"/>
    </row>
    <row r="10" spans="1:16" ht="13.5" customHeight="1">
      <c r="A10" s="81">
        <v>1</v>
      </c>
      <c r="B10" s="82"/>
      <c r="C10" s="174"/>
      <c r="D10" s="127"/>
      <c r="E10" s="174"/>
      <c r="F10" s="127"/>
      <c r="G10" s="174"/>
      <c r="H10" s="127"/>
      <c r="I10" s="82"/>
      <c r="J10" s="8"/>
      <c r="K10" s="8"/>
      <c r="L10" s="18"/>
      <c r="M10" s="1"/>
      <c r="N10" s="1"/>
      <c r="O10" s="13"/>
    </row>
    <row r="11" spans="1:16" ht="13.5" customHeight="1">
      <c r="A11" s="81">
        <v>2</v>
      </c>
      <c r="B11" s="82"/>
      <c r="C11" s="174"/>
      <c r="D11" s="127"/>
      <c r="E11" s="174"/>
      <c r="F11" s="127"/>
      <c r="G11" s="174"/>
      <c r="H11" s="127"/>
      <c r="I11" s="82"/>
      <c r="J11" s="8"/>
      <c r="K11" s="8"/>
      <c r="L11" s="18"/>
      <c r="M11" s="1"/>
      <c r="N11" s="1"/>
    </row>
    <row r="12" spans="1:16" ht="15" customHeight="1">
      <c r="A12" s="81">
        <v>3</v>
      </c>
      <c r="B12" s="82"/>
      <c r="C12" s="174"/>
      <c r="D12" s="127"/>
      <c r="E12" s="174"/>
      <c r="F12" s="127"/>
      <c r="G12" s="174"/>
      <c r="H12" s="127"/>
      <c r="I12" s="82"/>
      <c r="J12" s="8"/>
      <c r="K12" s="8"/>
      <c r="L12" s="52"/>
      <c r="M12" s="1"/>
      <c r="N12" s="1"/>
      <c r="P12" s="13"/>
    </row>
    <row r="13" spans="1:16" ht="15" customHeight="1">
      <c r="A13" s="81">
        <v>4</v>
      </c>
      <c r="B13" s="82"/>
      <c r="C13" s="174"/>
      <c r="D13" s="127"/>
      <c r="E13" s="174"/>
      <c r="F13" s="127"/>
      <c r="G13" s="174"/>
      <c r="H13" s="127"/>
      <c r="I13" s="82"/>
      <c r="J13" s="8"/>
      <c r="K13" s="8"/>
      <c r="L13" s="52"/>
      <c r="M13" s="1"/>
      <c r="N13" s="1"/>
      <c r="O13" s="13"/>
    </row>
    <row r="14" spans="1:16" ht="15" customHeight="1">
      <c r="A14" s="81">
        <v>5</v>
      </c>
      <c r="B14" s="82"/>
      <c r="C14" s="174"/>
      <c r="D14" s="127"/>
      <c r="E14" s="174"/>
      <c r="F14" s="127"/>
      <c r="G14" s="174"/>
      <c r="H14" s="127"/>
      <c r="I14" s="82"/>
      <c r="J14" s="8"/>
      <c r="K14" s="8"/>
      <c r="L14" s="52"/>
      <c r="M14" s="1"/>
      <c r="N14" s="1"/>
    </row>
    <row r="15" spans="1:16" ht="15" customHeight="1">
      <c r="A15" s="81">
        <v>6</v>
      </c>
      <c r="B15" s="82"/>
      <c r="C15" s="174"/>
      <c r="D15" s="127"/>
      <c r="E15" s="174"/>
      <c r="F15" s="127"/>
      <c r="G15" s="174"/>
      <c r="H15" s="127"/>
      <c r="I15" s="82"/>
      <c r="J15" s="8"/>
      <c r="K15" s="8"/>
      <c r="L15" s="52"/>
      <c r="M15" s="1"/>
      <c r="N15" s="1"/>
    </row>
    <row r="16" spans="1:16" ht="13.5" customHeight="1">
      <c r="A16" s="81">
        <v>7</v>
      </c>
      <c r="B16" s="82"/>
      <c r="C16" s="174"/>
      <c r="D16" s="127"/>
      <c r="E16" s="174"/>
      <c r="F16" s="127"/>
      <c r="G16" s="174"/>
      <c r="H16" s="127"/>
      <c r="I16" s="82"/>
      <c r="J16" s="8"/>
      <c r="K16" s="8"/>
      <c r="L16" s="52"/>
      <c r="M16" s="1"/>
      <c r="N16" s="1"/>
    </row>
    <row r="17" spans="1:16" ht="13.5" customHeight="1">
      <c r="A17" s="81">
        <v>8</v>
      </c>
      <c r="B17" s="82"/>
      <c r="C17" s="174"/>
      <c r="D17" s="127"/>
      <c r="E17" s="174"/>
      <c r="F17" s="127"/>
      <c r="G17" s="174"/>
      <c r="H17" s="127"/>
      <c r="I17" s="82"/>
      <c r="J17" s="8"/>
      <c r="K17" s="8"/>
      <c r="L17" s="52"/>
      <c r="M17" s="1"/>
      <c r="N17" s="1"/>
    </row>
    <row r="18" spans="1:16" ht="14.25" customHeight="1">
      <c r="A18" s="81">
        <v>9</v>
      </c>
      <c r="B18" s="82"/>
      <c r="C18" s="174"/>
      <c r="D18" s="127"/>
      <c r="E18" s="174"/>
      <c r="F18" s="127"/>
      <c r="G18" s="174"/>
      <c r="H18" s="127"/>
      <c r="I18" s="82"/>
      <c r="J18" s="8"/>
      <c r="K18" s="8"/>
      <c r="L18" s="52"/>
      <c r="M18" s="1"/>
      <c r="N18" s="1"/>
    </row>
    <row r="19" spans="1:16" ht="15" customHeight="1">
      <c r="A19" s="81">
        <v>10</v>
      </c>
      <c r="B19" s="82"/>
      <c r="C19" s="174"/>
      <c r="D19" s="127"/>
      <c r="E19" s="174"/>
      <c r="F19" s="127"/>
      <c r="G19" s="174"/>
      <c r="H19" s="127"/>
      <c r="I19" s="82"/>
      <c r="J19" s="8"/>
      <c r="K19" s="8"/>
      <c r="L19" s="52"/>
      <c r="M19" s="1"/>
      <c r="N19" s="1"/>
    </row>
    <row r="20" spans="1:16" ht="14.25" customHeight="1">
      <c r="A20" s="81">
        <v>11</v>
      </c>
      <c r="B20" s="82"/>
      <c r="C20" s="174"/>
      <c r="D20" s="127"/>
      <c r="E20" s="174"/>
      <c r="F20" s="127"/>
      <c r="G20" s="174"/>
      <c r="H20" s="127"/>
      <c r="I20" s="82"/>
      <c r="J20" s="8"/>
      <c r="K20" s="8"/>
      <c r="L20" s="52"/>
      <c r="M20" s="1"/>
      <c r="N20" s="1"/>
    </row>
    <row r="21" spans="1:16" ht="14.25" customHeight="1">
      <c r="A21" s="81">
        <v>12</v>
      </c>
      <c r="B21" s="83"/>
      <c r="C21" s="174"/>
      <c r="D21" s="127"/>
      <c r="E21" s="174"/>
      <c r="F21" s="127"/>
      <c r="G21" s="174"/>
      <c r="H21" s="127"/>
      <c r="I21" s="82"/>
      <c r="J21" s="8"/>
      <c r="K21" s="8"/>
      <c r="L21" s="1"/>
      <c r="M21" s="1"/>
      <c r="N21" s="1"/>
    </row>
    <row r="22" spans="1:16" ht="15" customHeight="1">
      <c r="A22" s="81">
        <v>13</v>
      </c>
      <c r="B22" s="82"/>
      <c r="C22" s="174"/>
      <c r="D22" s="127"/>
      <c r="E22" s="174"/>
      <c r="F22" s="127"/>
      <c r="G22" s="174"/>
      <c r="H22" s="127"/>
      <c r="I22" s="82"/>
      <c r="J22" s="8"/>
      <c r="K22" s="8"/>
      <c r="L22" s="84"/>
      <c r="M22" s="84"/>
      <c r="N22" s="84"/>
    </row>
    <row r="23" spans="1:16" ht="15" customHeight="1">
      <c r="A23" s="85">
        <v>14</v>
      </c>
      <c r="B23" s="86"/>
      <c r="C23" s="175"/>
      <c r="D23" s="127"/>
      <c r="E23" s="175"/>
      <c r="F23" s="127"/>
      <c r="G23" s="175"/>
      <c r="H23" s="127"/>
      <c r="I23" s="86"/>
      <c r="J23" s="8"/>
      <c r="K23" s="8"/>
      <c r="L23" s="54"/>
      <c r="M23" s="54"/>
      <c r="N23" s="54"/>
    </row>
    <row r="24" spans="1:16" ht="14.25" customHeight="1">
      <c r="A24" s="85">
        <v>15</v>
      </c>
      <c r="B24" s="86"/>
      <c r="C24" s="175"/>
      <c r="D24" s="127"/>
      <c r="E24" s="175"/>
      <c r="F24" s="127"/>
      <c r="G24" s="175"/>
      <c r="H24" s="127"/>
      <c r="I24" s="86"/>
      <c r="J24" s="8"/>
      <c r="K24" s="8"/>
      <c r="L24" s="54"/>
      <c r="M24" s="54"/>
      <c r="N24" s="54"/>
    </row>
    <row r="25" spans="1:16" ht="15" customHeight="1">
      <c r="A25" s="81">
        <v>16</v>
      </c>
      <c r="B25" s="82"/>
      <c r="C25" s="174"/>
      <c r="D25" s="127"/>
      <c r="E25" s="174"/>
      <c r="F25" s="127"/>
      <c r="G25" s="174"/>
      <c r="H25" s="127"/>
      <c r="I25" s="82"/>
      <c r="J25" s="8"/>
      <c r="K25" s="8"/>
      <c r="L25" s="44"/>
      <c r="M25" s="44"/>
      <c r="N25" s="44"/>
    </row>
    <row r="26" spans="1:16" ht="14.25" customHeight="1">
      <c r="A26" s="81">
        <v>17</v>
      </c>
      <c r="B26" s="82"/>
      <c r="C26" s="174"/>
      <c r="D26" s="127"/>
      <c r="E26" s="174"/>
      <c r="F26" s="127"/>
      <c r="G26" s="174"/>
      <c r="H26" s="127"/>
      <c r="I26" s="82"/>
      <c r="J26" s="8"/>
      <c r="K26" s="8"/>
      <c r="L26" s="44"/>
      <c r="M26" s="44"/>
      <c r="N26" s="44"/>
    </row>
    <row r="27" spans="1:16" ht="15" customHeight="1">
      <c r="A27" s="81">
        <v>18</v>
      </c>
      <c r="B27" s="82"/>
      <c r="C27" s="174"/>
      <c r="D27" s="127"/>
      <c r="E27" s="174"/>
      <c r="F27" s="127"/>
      <c r="G27" s="174"/>
      <c r="H27" s="127"/>
      <c r="I27" s="82"/>
      <c r="J27" s="8"/>
      <c r="K27" s="8"/>
      <c r="L27" s="87"/>
      <c r="M27" s="87"/>
      <c r="N27" s="9"/>
    </row>
    <row r="28" spans="1:16" ht="15.75" customHeight="1">
      <c r="A28" s="81">
        <v>19</v>
      </c>
      <c r="B28" s="82"/>
      <c r="C28" s="177"/>
      <c r="D28" s="127"/>
      <c r="E28" s="177"/>
      <c r="F28" s="127"/>
      <c r="G28" s="177"/>
      <c r="H28" s="127"/>
      <c r="I28" s="82"/>
      <c r="J28" s="8"/>
      <c r="K28" s="8"/>
      <c r="L28" s="87"/>
      <c r="M28" s="87"/>
      <c r="N28" s="56"/>
    </row>
    <row r="29" spans="1:16" ht="15" customHeight="1">
      <c r="A29" s="81">
        <v>20</v>
      </c>
      <c r="B29" s="82"/>
      <c r="C29" s="174"/>
      <c r="D29" s="127"/>
      <c r="E29" s="174"/>
      <c r="F29" s="127"/>
      <c r="G29" s="174"/>
      <c r="H29" s="127"/>
      <c r="I29" s="82"/>
      <c r="J29" s="88"/>
      <c r="K29" s="88"/>
      <c r="L29" s="88"/>
      <c r="M29" s="88"/>
      <c r="N29" s="56"/>
    </row>
    <row r="30" spans="1:16" ht="15.75" customHeight="1">
      <c r="A30" s="81">
        <v>21</v>
      </c>
      <c r="B30" s="82"/>
      <c r="C30" s="174"/>
      <c r="D30" s="127"/>
      <c r="E30" s="174"/>
      <c r="F30" s="127"/>
      <c r="G30" s="174"/>
      <c r="H30" s="127"/>
      <c r="I30" s="82"/>
      <c r="J30" s="22"/>
      <c r="K30" s="22"/>
      <c r="L30" s="22"/>
      <c r="M30" s="22"/>
      <c r="N30" s="89"/>
    </row>
    <row r="31" spans="1:16" ht="16.5" customHeight="1">
      <c r="A31" s="81">
        <v>22</v>
      </c>
      <c r="B31" s="82"/>
      <c r="C31" s="174"/>
      <c r="D31" s="127"/>
      <c r="E31" s="174"/>
      <c r="F31" s="127"/>
      <c r="G31" s="174"/>
      <c r="H31" s="127"/>
      <c r="I31" s="82"/>
      <c r="J31" s="22"/>
      <c r="K31" s="22"/>
      <c r="L31" s="22"/>
      <c r="M31" s="22"/>
      <c r="N31" s="9"/>
      <c r="O31" s="24"/>
      <c r="P31" s="24"/>
    </row>
    <row r="32" spans="1:16" ht="15" hidden="1" customHeight="1">
      <c r="A32" s="81"/>
      <c r="B32" s="82"/>
      <c r="C32" s="174"/>
      <c r="D32" s="127"/>
      <c r="E32" s="174"/>
      <c r="F32" s="127"/>
      <c r="G32" s="174"/>
      <c r="H32" s="127"/>
      <c r="I32" s="82"/>
      <c r="J32" s="22"/>
      <c r="K32" s="22"/>
      <c r="L32" s="22"/>
      <c r="M32" s="22"/>
      <c r="N32" s="8"/>
    </row>
    <row r="33" spans="1:14" ht="15" hidden="1" customHeight="1">
      <c r="A33" s="81"/>
      <c r="B33" s="82"/>
      <c r="C33" s="174"/>
      <c r="D33" s="127"/>
      <c r="E33" s="174"/>
      <c r="F33" s="127"/>
      <c r="G33" s="174"/>
      <c r="H33" s="127"/>
      <c r="I33" s="82"/>
      <c r="J33" s="22"/>
      <c r="K33" s="22"/>
      <c r="L33" s="22"/>
      <c r="M33" s="22"/>
      <c r="N33" s="8"/>
    </row>
    <row r="34" spans="1:14" ht="14.25" customHeight="1">
      <c r="A34" s="81">
        <v>23</v>
      </c>
      <c r="B34" s="82"/>
      <c r="C34" s="174"/>
      <c r="D34" s="127"/>
      <c r="E34" s="174"/>
      <c r="F34" s="127"/>
      <c r="G34" s="174"/>
      <c r="H34" s="127"/>
      <c r="I34" s="82"/>
      <c r="J34" s="22"/>
      <c r="K34" s="22"/>
      <c r="L34" s="22"/>
      <c r="M34" s="22"/>
    </row>
    <row r="35" spans="1:14" ht="15" customHeight="1">
      <c r="A35" s="81">
        <v>24</v>
      </c>
      <c r="B35" s="82"/>
      <c r="C35" s="174"/>
      <c r="D35" s="127"/>
      <c r="E35" s="174"/>
      <c r="F35" s="127"/>
      <c r="G35" s="174"/>
      <c r="H35" s="127"/>
      <c r="I35" s="82"/>
      <c r="J35" s="22"/>
      <c r="K35" s="22"/>
      <c r="L35" s="22"/>
      <c r="M35" s="22"/>
    </row>
    <row r="36" spans="1:14" ht="15" hidden="1" customHeight="1">
      <c r="A36" s="81"/>
      <c r="B36" s="82"/>
      <c r="C36" s="174"/>
      <c r="D36" s="127"/>
      <c r="E36" s="174"/>
      <c r="F36" s="127"/>
      <c r="G36" s="174"/>
      <c r="H36" s="127"/>
      <c r="I36" s="82"/>
      <c r="J36" s="22"/>
      <c r="K36" s="22"/>
      <c r="L36" s="22"/>
      <c r="M36" s="22"/>
    </row>
    <row r="37" spans="1:14" ht="26.25" hidden="1" customHeight="1">
      <c r="A37" s="81"/>
      <c r="B37" s="82"/>
      <c r="C37" s="174"/>
      <c r="D37" s="127"/>
      <c r="E37" s="174"/>
      <c r="F37" s="127"/>
      <c r="G37" s="174"/>
      <c r="H37" s="127"/>
      <c r="I37" s="82"/>
      <c r="J37" s="22"/>
      <c r="K37" s="22"/>
      <c r="L37" s="22"/>
      <c r="M37" s="22"/>
    </row>
    <row r="38" spans="1:14" ht="4.5" hidden="1" customHeight="1">
      <c r="A38" s="81"/>
      <c r="B38" s="82"/>
      <c r="C38" s="174"/>
      <c r="D38" s="127"/>
      <c r="E38" s="174"/>
      <c r="F38" s="127"/>
      <c r="G38" s="174"/>
      <c r="H38" s="127"/>
      <c r="I38" s="82"/>
      <c r="J38" s="22"/>
      <c r="K38" s="22"/>
      <c r="L38" s="22"/>
      <c r="M38" s="22"/>
    </row>
    <row r="39" spans="1:14" ht="15.75" customHeight="1">
      <c r="A39" s="81">
        <v>25</v>
      </c>
      <c r="B39" s="82"/>
      <c r="C39" s="174"/>
      <c r="D39" s="127"/>
      <c r="E39" s="174"/>
      <c r="F39" s="127"/>
      <c r="G39" s="174"/>
      <c r="H39" s="127"/>
      <c r="I39" s="82"/>
      <c r="J39" s="22"/>
      <c r="K39" s="22"/>
      <c r="L39" s="22"/>
      <c r="M39" s="22"/>
    </row>
    <row r="40" spans="1:14" ht="15.75" customHeight="1">
      <c r="A40" s="81">
        <v>26</v>
      </c>
      <c r="B40" s="83"/>
      <c r="C40" s="174"/>
      <c r="D40" s="127"/>
      <c r="E40" s="174"/>
      <c r="F40" s="127"/>
      <c r="G40" s="174"/>
      <c r="H40" s="127"/>
      <c r="I40" s="82"/>
      <c r="J40" s="22"/>
      <c r="K40" s="22"/>
      <c r="L40" s="22"/>
      <c r="M40" s="22"/>
    </row>
    <row r="41" spans="1:14" ht="15" customHeight="1">
      <c r="A41" s="81">
        <v>27</v>
      </c>
      <c r="B41" s="82"/>
      <c r="C41" s="174"/>
      <c r="D41" s="127"/>
      <c r="E41" s="174"/>
      <c r="F41" s="127"/>
      <c r="G41" s="174"/>
      <c r="H41" s="127"/>
      <c r="I41" s="82"/>
      <c r="J41" s="22"/>
      <c r="K41" s="22"/>
      <c r="L41" s="22"/>
      <c r="M41" s="22"/>
    </row>
    <row r="42" spans="1:14" ht="15" customHeight="1">
      <c r="A42" s="85">
        <v>28</v>
      </c>
      <c r="B42" s="86"/>
      <c r="C42" s="175"/>
      <c r="D42" s="127"/>
      <c r="E42" s="175"/>
      <c r="F42" s="127"/>
      <c r="G42" s="175"/>
      <c r="H42" s="127"/>
      <c r="I42" s="86"/>
      <c r="J42" s="22"/>
      <c r="K42" s="22"/>
      <c r="L42" s="22"/>
      <c r="M42" s="22"/>
    </row>
    <row r="43" spans="1:14" ht="15" customHeight="1">
      <c r="A43" s="85">
        <v>29</v>
      </c>
      <c r="B43" s="86"/>
      <c r="C43" s="175"/>
      <c r="D43" s="127"/>
      <c r="E43" s="175"/>
      <c r="F43" s="127"/>
      <c r="G43" s="175"/>
      <c r="H43" s="127"/>
      <c r="I43" s="86"/>
      <c r="J43" s="22"/>
      <c r="K43" s="22"/>
      <c r="L43" s="22"/>
      <c r="M43" s="22"/>
    </row>
    <row r="44" spans="1:14" ht="14.25" customHeight="1">
      <c r="A44" s="81">
        <v>30</v>
      </c>
      <c r="B44" s="82"/>
      <c r="C44" s="174"/>
      <c r="D44" s="127"/>
      <c r="E44" s="174"/>
      <c r="F44" s="127"/>
      <c r="G44" s="174"/>
      <c r="H44" s="127"/>
      <c r="I44" s="82"/>
      <c r="J44" s="22"/>
      <c r="K44" s="22"/>
      <c r="L44" s="22"/>
      <c r="M44" s="22"/>
    </row>
    <row r="45" spans="1:14" ht="14.25" customHeight="1">
      <c r="A45" s="81">
        <v>31</v>
      </c>
      <c r="B45" s="82"/>
      <c r="C45" s="174"/>
      <c r="D45" s="127"/>
      <c r="E45" s="174"/>
      <c r="F45" s="127"/>
      <c r="G45" s="174"/>
      <c r="H45" s="127"/>
      <c r="I45" s="82"/>
      <c r="J45" s="22"/>
      <c r="K45" s="22"/>
      <c r="L45" s="22"/>
      <c r="M45" s="22"/>
    </row>
    <row r="46" spans="1:14" ht="14.25" customHeight="1">
      <c r="A46" s="81">
        <v>32</v>
      </c>
      <c r="B46" s="82"/>
      <c r="C46" s="174"/>
      <c r="D46" s="127"/>
      <c r="E46" s="174"/>
      <c r="F46" s="127"/>
      <c r="G46" s="174"/>
      <c r="H46" s="127"/>
      <c r="I46" s="82"/>
      <c r="J46" s="22"/>
      <c r="K46" s="22"/>
      <c r="L46" s="22"/>
      <c r="M46" s="22"/>
    </row>
    <row r="47" spans="1:14" ht="14.25" customHeight="1">
      <c r="A47" s="81">
        <v>33</v>
      </c>
      <c r="B47" s="82"/>
      <c r="C47" s="177"/>
      <c r="D47" s="127"/>
      <c r="E47" s="177"/>
      <c r="F47" s="127"/>
      <c r="G47" s="177"/>
      <c r="H47" s="127"/>
      <c r="I47" s="82"/>
      <c r="J47" s="22"/>
      <c r="K47" s="22"/>
      <c r="L47" s="22"/>
      <c r="M47" s="22"/>
    </row>
    <row r="48" spans="1:14" ht="13.5" customHeight="1">
      <c r="A48" s="81">
        <v>34</v>
      </c>
      <c r="B48" s="82"/>
      <c r="C48" s="174"/>
      <c r="D48" s="127"/>
      <c r="E48" s="174"/>
      <c r="F48" s="127"/>
      <c r="G48" s="174"/>
      <c r="H48" s="127"/>
      <c r="I48" s="82"/>
      <c r="J48" s="22"/>
      <c r="K48" s="22"/>
      <c r="L48" s="22"/>
      <c r="M48" s="22"/>
    </row>
    <row r="49" spans="1:13" ht="13.5" customHeight="1">
      <c r="A49" s="81">
        <v>35</v>
      </c>
      <c r="B49" s="82"/>
      <c r="C49" s="174"/>
      <c r="D49" s="127"/>
      <c r="E49" s="174"/>
      <c r="F49" s="127"/>
      <c r="G49" s="174"/>
      <c r="H49" s="127"/>
      <c r="I49" s="82"/>
      <c r="J49" s="22"/>
      <c r="K49" s="22"/>
      <c r="L49" s="22"/>
      <c r="M49" s="22"/>
    </row>
    <row r="50" spans="1:13" ht="13.5" customHeight="1">
      <c r="A50" s="81">
        <v>36</v>
      </c>
      <c r="B50" s="82"/>
      <c r="C50" s="174"/>
      <c r="D50" s="127"/>
      <c r="E50" s="174"/>
      <c r="F50" s="127"/>
      <c r="G50" s="174"/>
      <c r="H50" s="127"/>
      <c r="I50" s="82"/>
      <c r="J50" s="22"/>
      <c r="K50" s="22"/>
      <c r="L50" s="22"/>
      <c r="M50" s="22"/>
    </row>
    <row r="51" spans="1:13" ht="13.5" customHeight="1">
      <c r="A51" s="81">
        <v>37</v>
      </c>
      <c r="B51" s="82"/>
      <c r="C51" s="174"/>
      <c r="D51" s="127"/>
      <c r="E51" s="174"/>
      <c r="F51" s="127"/>
      <c r="G51" s="174"/>
      <c r="H51" s="127"/>
      <c r="I51" s="82"/>
      <c r="J51" s="22"/>
      <c r="K51" s="22"/>
      <c r="L51" s="22"/>
      <c r="M51" s="22"/>
    </row>
    <row r="52" spans="1:13" ht="14.25" customHeight="1">
      <c r="A52" s="81">
        <v>38</v>
      </c>
      <c r="B52" s="82"/>
      <c r="C52" s="174"/>
      <c r="D52" s="127"/>
      <c r="E52" s="174"/>
      <c r="F52" s="127"/>
      <c r="G52" s="174"/>
      <c r="H52" s="127"/>
      <c r="I52" s="82"/>
      <c r="J52" s="22"/>
      <c r="K52" s="22"/>
      <c r="L52" s="22"/>
      <c r="M52" s="22"/>
    </row>
    <row r="53" spans="1:13" ht="14.25" customHeight="1">
      <c r="A53" s="81">
        <v>39</v>
      </c>
      <c r="B53" s="82"/>
      <c r="C53" s="174"/>
      <c r="D53" s="127"/>
      <c r="E53" s="174"/>
      <c r="F53" s="127"/>
      <c r="G53" s="174"/>
      <c r="H53" s="127"/>
      <c r="I53" s="82"/>
      <c r="J53" s="22"/>
      <c r="K53" s="22"/>
      <c r="L53" s="22"/>
      <c r="M53" s="22"/>
    </row>
    <row r="54" spans="1:13" ht="14.25" customHeight="1">
      <c r="A54" s="81">
        <v>40</v>
      </c>
      <c r="B54" s="82"/>
      <c r="C54" s="174"/>
      <c r="D54" s="127"/>
      <c r="E54" s="174"/>
      <c r="F54" s="127"/>
      <c r="G54" s="174"/>
      <c r="H54" s="127"/>
      <c r="I54" s="82"/>
      <c r="J54" s="22"/>
      <c r="K54" s="22"/>
      <c r="L54" s="22"/>
      <c r="M54" s="22"/>
    </row>
    <row r="55" spans="1:13" ht="14.25" customHeight="1">
      <c r="A55" s="81">
        <v>41</v>
      </c>
      <c r="B55" s="82"/>
      <c r="C55" s="174"/>
      <c r="D55" s="127"/>
      <c r="E55" s="174"/>
      <c r="F55" s="127"/>
      <c r="G55" s="174"/>
      <c r="H55" s="127"/>
      <c r="I55" s="82"/>
      <c r="J55" s="22"/>
      <c r="K55" s="22"/>
      <c r="L55" s="22"/>
      <c r="M55" s="22"/>
    </row>
    <row r="56" spans="1:13" ht="14.25" customHeight="1">
      <c r="A56" s="81">
        <v>42</v>
      </c>
      <c r="B56" s="82"/>
      <c r="C56" s="174"/>
      <c r="D56" s="127"/>
      <c r="E56" s="174"/>
      <c r="F56" s="127"/>
      <c r="G56" s="174"/>
      <c r="H56" s="127"/>
      <c r="I56" s="82"/>
      <c r="J56" s="22"/>
      <c r="K56" s="22"/>
      <c r="L56" s="22"/>
      <c r="M56" s="22"/>
    </row>
    <row r="57" spans="1:13" ht="14.25" customHeight="1">
      <c r="A57" s="81">
        <v>43</v>
      </c>
      <c r="B57" s="82"/>
      <c r="C57" s="174"/>
      <c r="D57" s="127"/>
      <c r="E57" s="174"/>
      <c r="F57" s="127"/>
      <c r="G57" s="174"/>
      <c r="H57" s="127"/>
      <c r="I57" s="82"/>
      <c r="J57" s="22"/>
      <c r="K57" s="22"/>
      <c r="L57" s="22"/>
      <c r="M57" s="22"/>
    </row>
    <row r="58" spans="1:13" ht="13.5" customHeight="1">
      <c r="A58" s="81">
        <v>44</v>
      </c>
      <c r="B58" s="16"/>
      <c r="C58" s="174"/>
      <c r="D58" s="127"/>
      <c r="E58" s="174"/>
      <c r="F58" s="127"/>
      <c r="G58" s="174"/>
      <c r="H58" s="127"/>
      <c r="I58" s="82"/>
      <c r="J58" s="22"/>
      <c r="K58" s="22"/>
      <c r="L58" s="22"/>
      <c r="M58" s="22"/>
    </row>
    <row r="59" spans="1:13" ht="15" customHeight="1">
      <c r="A59" s="81">
        <v>45</v>
      </c>
      <c r="B59" s="82"/>
      <c r="C59" s="174"/>
      <c r="D59" s="127"/>
      <c r="E59" s="174"/>
      <c r="F59" s="127"/>
      <c r="G59" s="174"/>
      <c r="H59" s="127"/>
      <c r="I59" s="82"/>
      <c r="J59" s="22"/>
      <c r="K59" s="22"/>
      <c r="L59" s="22"/>
      <c r="M59" s="22"/>
    </row>
    <row r="60" spans="1:13" ht="18" customHeight="1">
      <c r="A60" s="184" t="s">
        <v>38</v>
      </c>
      <c r="B60" s="127"/>
      <c r="C60" s="179">
        <f>SUM(C10:D59)</f>
        <v>0</v>
      </c>
      <c r="D60" s="127"/>
      <c r="E60" s="179">
        <f>SUM(E10:F59)</f>
        <v>0</v>
      </c>
      <c r="F60" s="127"/>
      <c r="G60" s="179">
        <f>SUM(G10:H59)</f>
        <v>0</v>
      </c>
      <c r="H60" s="127"/>
      <c r="I60" s="82"/>
      <c r="J60" s="22"/>
      <c r="K60" s="22"/>
      <c r="L60" s="22"/>
      <c r="M60" s="22"/>
    </row>
    <row r="61" spans="1:13" ht="15" customHeight="1">
      <c r="A61" s="176" t="s">
        <v>22</v>
      </c>
      <c r="B61" s="109"/>
      <c r="C61" s="109"/>
      <c r="D61" s="109"/>
      <c r="E61" s="109"/>
      <c r="F61" s="109"/>
      <c r="G61" s="109"/>
      <c r="H61" s="109"/>
      <c r="I61" s="109"/>
      <c r="J61" s="90"/>
      <c r="K61" s="90"/>
      <c r="L61" s="90"/>
      <c r="M61" s="22"/>
    </row>
    <row r="62" spans="1:13" ht="15" customHeight="1">
      <c r="A62" s="104"/>
      <c r="B62" s="104"/>
      <c r="C62" s="104"/>
      <c r="D62" s="104"/>
      <c r="E62" s="104"/>
      <c r="F62" s="104"/>
      <c r="G62" s="104"/>
      <c r="H62" s="104"/>
      <c r="I62" s="104"/>
      <c r="J62" s="22"/>
      <c r="K62" s="22"/>
      <c r="L62" s="22"/>
      <c r="M62" s="22"/>
    </row>
  </sheetData>
  <mergeCells count="173">
    <mergeCell ref="A3:C3"/>
    <mergeCell ref="C38:D38"/>
    <mergeCell ref="E56:F56"/>
    <mergeCell ref="E57:F57"/>
    <mergeCell ref="E54:F54"/>
    <mergeCell ref="C57:D57"/>
    <mergeCell ref="E22:F22"/>
    <mergeCell ref="A4:C4"/>
    <mergeCell ref="G10:H10"/>
    <mergeCell ref="C33:D33"/>
    <mergeCell ref="E12:F12"/>
    <mergeCell ref="C55:D55"/>
    <mergeCell ref="E49:F49"/>
    <mergeCell ref="C29:D29"/>
    <mergeCell ref="E47:F47"/>
    <mergeCell ref="C30:D30"/>
    <mergeCell ref="E19:F19"/>
    <mergeCell ref="G5:I5"/>
    <mergeCell ref="C47:D47"/>
    <mergeCell ref="G34:H34"/>
    <mergeCell ref="C37:D37"/>
    <mergeCell ref="C36:D36"/>
    <mergeCell ref="C34:D34"/>
    <mergeCell ref="C21:D21"/>
    <mergeCell ref="A6:I7"/>
    <mergeCell ref="C20:D20"/>
    <mergeCell ref="E20:F20"/>
    <mergeCell ref="C17:D17"/>
    <mergeCell ref="E10:F10"/>
    <mergeCell ref="A8:A9"/>
    <mergeCell ref="G25:H25"/>
    <mergeCell ref="C45:D45"/>
    <mergeCell ref="C23:D23"/>
    <mergeCell ref="C43:D43"/>
    <mergeCell ref="G28:H28"/>
    <mergeCell ref="E23:F23"/>
    <mergeCell ref="G27:H27"/>
    <mergeCell ref="C42:D42"/>
    <mergeCell ref="E27:F27"/>
    <mergeCell ref="C31:D31"/>
    <mergeCell ref="G41:H41"/>
    <mergeCell ref="G4:I4"/>
    <mergeCell ref="I8:I9"/>
    <mergeCell ref="G16:H16"/>
    <mergeCell ref="G15:H15"/>
    <mergeCell ref="E16:F16"/>
    <mergeCell ref="B8:B9"/>
    <mergeCell ref="C51:D51"/>
    <mergeCell ref="C24:D24"/>
    <mergeCell ref="C10:D10"/>
    <mergeCell ref="C12:D12"/>
    <mergeCell ref="E50:F50"/>
    <mergeCell ref="G17:H17"/>
    <mergeCell ref="C9:D9"/>
    <mergeCell ref="G47:H47"/>
    <mergeCell ref="G13:H13"/>
    <mergeCell ref="A5:C5"/>
    <mergeCell ref="G48:H48"/>
    <mergeCell ref="G45:H45"/>
    <mergeCell ref="G11:H11"/>
    <mergeCell ref="C8:H8"/>
    <mergeCell ref="G9:H9"/>
    <mergeCell ref="G12:H12"/>
    <mergeCell ref="C50:D50"/>
    <mergeCell ref="G14:H14"/>
    <mergeCell ref="J4:N4"/>
    <mergeCell ref="G3:I3"/>
    <mergeCell ref="C60:D60"/>
    <mergeCell ref="C15:D15"/>
    <mergeCell ref="C18:D18"/>
    <mergeCell ref="C19:D19"/>
    <mergeCell ref="E42:F42"/>
    <mergeCell ref="D2:F3"/>
    <mergeCell ref="G60:H60"/>
    <mergeCell ref="E32:F32"/>
    <mergeCell ref="E44:F44"/>
    <mergeCell ref="G42:H42"/>
    <mergeCell ref="E45:F45"/>
    <mergeCell ref="G38:H38"/>
    <mergeCell ref="E28:F28"/>
    <mergeCell ref="G37:H37"/>
    <mergeCell ref="J3:N3"/>
    <mergeCell ref="G46:H46"/>
    <mergeCell ref="E9:F9"/>
    <mergeCell ref="J5:N5"/>
    <mergeCell ref="E13:F13"/>
    <mergeCell ref="E15:F15"/>
    <mergeCell ref="G20:H20"/>
    <mergeCell ref="E39:F39"/>
    <mergeCell ref="C13:D13"/>
    <mergeCell ref="E11:F11"/>
    <mergeCell ref="G54:H54"/>
    <mergeCell ref="E30:F30"/>
    <mergeCell ref="G18:H18"/>
    <mergeCell ref="E52:F52"/>
    <mergeCell ref="C11:D11"/>
    <mergeCell ref="G39:H39"/>
    <mergeCell ref="G55:H55"/>
    <mergeCell ref="E14:F14"/>
    <mergeCell ref="C28:D28"/>
    <mergeCell ref="G26:H26"/>
    <mergeCell ref="E46:F46"/>
    <mergeCell ref="G52:H52"/>
    <mergeCell ref="E51:F51"/>
    <mergeCell ref="G32:H32"/>
    <mergeCell ref="G43:H43"/>
    <mergeCell ref="G40:H40"/>
    <mergeCell ref="E37:F37"/>
    <mergeCell ref="G51:H51"/>
    <mergeCell ref="G19:H19"/>
    <mergeCell ref="G22:H22"/>
    <mergeCell ref="C14:D14"/>
    <mergeCell ref="C49:D49"/>
    <mergeCell ref="C25:D25"/>
    <mergeCell ref="E41:F41"/>
    <mergeCell ref="E43:F43"/>
    <mergeCell ref="C59:D59"/>
    <mergeCell ref="C27:D27"/>
    <mergeCell ref="E29:F29"/>
    <mergeCell ref="C26:D26"/>
    <mergeCell ref="C32:D32"/>
    <mergeCell ref="E36:F36"/>
    <mergeCell ref="C48:D48"/>
    <mergeCell ref="C52:D52"/>
    <mergeCell ref="E55:F55"/>
    <mergeCell ref="C53:D53"/>
    <mergeCell ref="E48:F48"/>
    <mergeCell ref="C39:D39"/>
    <mergeCell ref="E53:F53"/>
    <mergeCell ref="G35:H35"/>
    <mergeCell ref="G49:H49"/>
    <mergeCell ref="A61:I62"/>
    <mergeCell ref="C44:D44"/>
    <mergeCell ref="E31:F31"/>
    <mergeCell ref="E33:F33"/>
    <mergeCell ref="E34:F34"/>
    <mergeCell ref="E35:F35"/>
    <mergeCell ref="E40:F40"/>
    <mergeCell ref="C35:D35"/>
    <mergeCell ref="G44:H44"/>
    <mergeCell ref="G31:H31"/>
    <mergeCell ref="G59:H59"/>
    <mergeCell ref="G56:H56"/>
    <mergeCell ref="G57:H57"/>
    <mergeCell ref="G33:H33"/>
    <mergeCell ref="G50:H50"/>
    <mergeCell ref="G53:H53"/>
    <mergeCell ref="A60:B60"/>
    <mergeCell ref="E60:F60"/>
    <mergeCell ref="C54:D54"/>
    <mergeCell ref="G21:H21"/>
    <mergeCell ref="E59:F59"/>
    <mergeCell ref="C16:D16"/>
    <mergeCell ref="E38:F38"/>
    <mergeCell ref="G29:H29"/>
    <mergeCell ref="C58:D58"/>
    <mergeCell ref="G30:H30"/>
    <mergeCell ref="E58:F58"/>
    <mergeCell ref="G58:H58"/>
    <mergeCell ref="C56:D56"/>
    <mergeCell ref="C41:D41"/>
    <mergeCell ref="G24:H24"/>
    <mergeCell ref="E17:F17"/>
    <mergeCell ref="G23:H23"/>
    <mergeCell ref="E26:F26"/>
    <mergeCell ref="C22:D22"/>
    <mergeCell ref="G36:H36"/>
    <mergeCell ref="E18:F18"/>
    <mergeCell ref="C40:D40"/>
    <mergeCell ref="E21:F21"/>
    <mergeCell ref="E25:F25"/>
    <mergeCell ref="E24:F24"/>
    <mergeCell ref="C46:D46"/>
  </mergeCells>
  <pageMargins left="0.7" right="0.7" top="0.75" bottom="0.75" header="0" footer="0"/>
  <pageSetup paperSize="9" fitToWidth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1"/>
  <sheetViews>
    <sheetView rightToLeft="1" workbookViewId="0">
      <selection activeCell="E28" sqref="E28:G28"/>
    </sheetView>
  </sheetViews>
  <sheetFormatPr defaultColWidth="14" defaultRowHeight="15" customHeight="1"/>
  <cols>
    <col min="1" max="1" width="5.453125" customWidth="1"/>
    <col min="2" max="2" width="18.08984375" customWidth="1"/>
    <col min="3" max="3" width="6.08984375" customWidth="1"/>
    <col min="4" max="4" width="6" customWidth="1"/>
    <col min="5" max="5" width="2.7265625" customWidth="1"/>
    <col min="6" max="6" width="1.26953125" customWidth="1"/>
    <col min="7" max="7" width="9.7265625" customWidth="1"/>
    <col min="8" max="8" width="5.81640625" hidden="1" customWidth="1"/>
    <col min="9" max="9" width="12.453125" customWidth="1"/>
    <col min="10" max="10" width="2" hidden="1" customWidth="1"/>
    <col min="11" max="11" width="4.08984375" customWidth="1"/>
    <col min="12" max="12" width="8.26953125" hidden="1" customWidth="1"/>
    <col min="13" max="13" width="9.453125" customWidth="1"/>
    <col min="14" max="14" width="9.453125" hidden="1" customWidth="1"/>
    <col min="15" max="15" width="12.453125" customWidth="1"/>
    <col min="16" max="16" width="0.453125" hidden="1" customWidth="1"/>
    <col min="17" max="17" width="6" customWidth="1"/>
    <col min="18" max="18" width="8.984375E-2" customWidth="1"/>
    <col min="19" max="19" width="0.54296875" hidden="1" customWidth="1"/>
    <col min="20" max="20" width="7.26953125" customWidth="1"/>
    <col min="21" max="21" width="9.08984375" customWidth="1"/>
    <col min="22" max="22" width="3.08984375" customWidth="1"/>
    <col min="23" max="23" width="4.26953125" customWidth="1"/>
    <col min="24" max="24" width="1.26953125" hidden="1" customWidth="1"/>
    <col min="25" max="25" width="4" hidden="1" customWidth="1"/>
    <col min="26" max="27" width="9.08984375" customWidth="1"/>
    <col min="28" max="28" width="5" customWidth="1"/>
    <col min="29" max="29" width="3" customWidth="1"/>
    <col min="30" max="30" width="3.81640625" customWidth="1"/>
    <col min="31" max="31" width="3.453125" customWidth="1"/>
    <col min="32" max="32" width="3.08984375" customWidth="1"/>
    <col min="33" max="33" width="7.26953125" customWidth="1"/>
    <col min="34" max="34" width="7.08984375" customWidth="1"/>
    <col min="35" max="35" width="4.54296875" customWidth="1"/>
    <col min="36" max="36" width="3" customWidth="1"/>
    <col min="37" max="37" width="4.453125" customWidth="1"/>
    <col min="38" max="38" width="1.453125" customWidth="1"/>
    <col min="39" max="39" width="9.08984375" customWidth="1"/>
    <col min="40" max="40" width="3.7265625" customWidth="1"/>
    <col min="41" max="41" width="4.453125" customWidth="1"/>
    <col min="42" max="42" width="3.54296875" customWidth="1"/>
    <col min="43" max="43" width="3" customWidth="1"/>
    <col min="44" max="44" width="2.54296875" customWidth="1"/>
    <col min="45" max="45" width="9.08984375" customWidth="1"/>
    <col min="46" max="46" width="3.26953125" customWidth="1"/>
    <col min="47" max="47" width="9.08984375" customWidth="1"/>
    <col min="48" max="49" width="1.81640625" customWidth="1"/>
    <col min="50" max="50" width="0.7265625" customWidth="1"/>
    <col min="51" max="51" width="9" customWidth="1"/>
    <col min="52" max="67" width="9.08984375" customWidth="1"/>
  </cols>
  <sheetData>
    <row r="1" spans="1:67" ht="20.25" customHeight="1">
      <c r="A1" s="73"/>
      <c r="B1" s="73"/>
      <c r="C1" s="76"/>
      <c r="D1" s="129" t="s">
        <v>81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76"/>
      <c r="S1" s="76"/>
      <c r="T1" s="76"/>
      <c r="U1" s="76"/>
      <c r="V1" s="76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</row>
    <row r="2" spans="1:67" ht="6.75" customHeight="1">
      <c r="A2" s="76"/>
      <c r="B2" s="76"/>
      <c r="C2" s="76"/>
      <c r="D2" s="129" t="s">
        <v>1</v>
      </c>
      <c r="E2" s="104"/>
      <c r="F2" s="104"/>
      <c r="G2" s="104"/>
      <c r="H2" s="104"/>
      <c r="I2" s="104"/>
      <c r="J2" s="104"/>
      <c r="K2" s="104"/>
      <c r="L2" s="104"/>
      <c r="M2" s="104"/>
      <c r="N2" s="76"/>
      <c r="O2" s="76"/>
      <c r="P2" s="76"/>
      <c r="Q2" s="76"/>
      <c r="R2" s="76"/>
      <c r="S2" s="76"/>
      <c r="T2" s="76"/>
      <c r="U2" s="76"/>
      <c r="V2" s="76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</row>
    <row r="3" spans="1:67" ht="16.5" customHeight="1">
      <c r="A3" s="189" t="s">
        <v>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78"/>
      <c r="O3" s="189" t="s">
        <v>2</v>
      </c>
      <c r="P3" s="104"/>
      <c r="Q3" s="104"/>
      <c r="R3" s="104"/>
      <c r="S3" s="104"/>
      <c r="T3" s="104"/>
      <c r="U3" s="104"/>
      <c r="V3" s="104"/>
      <c r="W3" s="76"/>
      <c r="X3" s="76"/>
      <c r="Y3" s="76"/>
      <c r="Z3" s="76"/>
      <c r="AA3" s="76"/>
      <c r="AB3" s="76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1:67" ht="18" customHeight="1">
      <c r="A4" s="189" t="s">
        <v>4</v>
      </c>
      <c r="B4" s="104"/>
      <c r="C4" s="104"/>
      <c r="D4" s="78"/>
      <c r="E4" s="76"/>
      <c r="F4" s="76"/>
      <c r="G4" s="189"/>
      <c r="H4" s="104"/>
      <c r="I4" s="104"/>
      <c r="J4" s="189"/>
      <c r="K4" s="104"/>
      <c r="L4" s="104"/>
      <c r="M4" s="104"/>
      <c r="N4" s="104"/>
      <c r="O4" s="189" t="s">
        <v>5</v>
      </c>
      <c r="P4" s="104"/>
      <c r="Q4" s="104"/>
      <c r="R4" s="104"/>
      <c r="S4" s="104"/>
      <c r="T4" s="104"/>
      <c r="U4" s="104"/>
      <c r="V4" s="104"/>
      <c r="W4" s="76"/>
      <c r="X4" s="76"/>
      <c r="Y4" s="76"/>
      <c r="Z4" s="76"/>
      <c r="AA4" s="76"/>
      <c r="AB4" s="76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</row>
    <row r="5" spans="1:67" ht="18.75" customHeight="1">
      <c r="A5" s="189" t="s">
        <v>6</v>
      </c>
      <c r="B5" s="104"/>
      <c r="C5" s="104"/>
      <c r="D5" s="78"/>
      <c r="E5" s="76"/>
      <c r="F5" s="76"/>
      <c r="G5" s="189"/>
      <c r="H5" s="104"/>
      <c r="I5" s="104"/>
      <c r="J5" s="189"/>
      <c r="K5" s="104"/>
      <c r="L5" s="104"/>
      <c r="M5" s="104"/>
      <c r="N5" s="104"/>
      <c r="O5" s="189" t="s">
        <v>7</v>
      </c>
      <c r="P5" s="104"/>
      <c r="Q5" s="104"/>
      <c r="R5" s="104"/>
      <c r="S5" s="104"/>
      <c r="T5" s="104"/>
      <c r="U5" s="104"/>
      <c r="V5" s="104"/>
      <c r="W5" s="76"/>
      <c r="X5" s="76"/>
      <c r="Y5" s="76"/>
      <c r="Z5" s="76"/>
      <c r="AA5" s="76"/>
      <c r="AB5" s="76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</row>
    <row r="6" spans="1:67" ht="15" customHeight="1">
      <c r="A6" s="142" t="s">
        <v>82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10"/>
      <c r="AC6" s="142" t="s">
        <v>82</v>
      </c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10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</row>
    <row r="7" spans="1:67" ht="15" customHeight="1">
      <c r="A7" s="111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3"/>
      <c r="AC7" s="111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3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</row>
    <row r="8" spans="1:67" ht="18.75" customHeight="1">
      <c r="A8" s="181" t="s">
        <v>10</v>
      </c>
      <c r="B8" s="181" t="s">
        <v>78</v>
      </c>
      <c r="C8" s="183" t="s">
        <v>45</v>
      </c>
      <c r="D8" s="127"/>
      <c r="E8" s="188"/>
      <c r="F8" s="126"/>
      <c r="G8" s="127"/>
      <c r="H8" s="91"/>
      <c r="I8" s="92" t="s">
        <v>46</v>
      </c>
      <c r="J8" s="93"/>
      <c r="K8" s="188"/>
      <c r="L8" s="126"/>
      <c r="M8" s="127"/>
      <c r="N8" s="91"/>
      <c r="O8" s="92" t="s">
        <v>47</v>
      </c>
      <c r="P8" s="93"/>
      <c r="Q8" s="188"/>
      <c r="R8" s="126"/>
      <c r="S8" s="126"/>
      <c r="T8" s="127"/>
      <c r="U8" s="183" t="s">
        <v>48</v>
      </c>
      <c r="V8" s="127"/>
      <c r="W8" s="188"/>
      <c r="X8" s="126"/>
      <c r="Y8" s="126"/>
      <c r="Z8" s="127"/>
      <c r="AA8" s="183" t="s">
        <v>49</v>
      </c>
      <c r="AB8" s="127"/>
      <c r="AC8" s="188"/>
      <c r="AD8" s="126"/>
      <c r="AE8" s="126"/>
      <c r="AF8" s="127"/>
      <c r="AG8" s="183" t="s">
        <v>50</v>
      </c>
      <c r="AH8" s="127"/>
      <c r="AI8" s="188"/>
      <c r="AJ8" s="126"/>
      <c r="AK8" s="126"/>
      <c r="AL8" s="127"/>
      <c r="AM8" s="183" t="s">
        <v>51</v>
      </c>
      <c r="AN8" s="127"/>
      <c r="AO8" s="188"/>
      <c r="AP8" s="126"/>
      <c r="AQ8" s="126"/>
      <c r="AR8" s="127"/>
      <c r="AS8" s="183" t="s">
        <v>52</v>
      </c>
      <c r="AT8" s="127"/>
      <c r="AU8" s="188"/>
      <c r="AV8" s="126"/>
      <c r="AW8" s="126"/>
      <c r="AX8" s="127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</row>
    <row r="9" spans="1:67" ht="18" customHeight="1">
      <c r="A9" s="107"/>
      <c r="B9" s="107"/>
      <c r="C9" s="183" t="s">
        <v>83</v>
      </c>
      <c r="D9" s="127"/>
      <c r="E9" s="187" t="s">
        <v>84</v>
      </c>
      <c r="F9" s="126"/>
      <c r="G9" s="126"/>
      <c r="H9" s="127"/>
      <c r="I9" s="183" t="s">
        <v>83</v>
      </c>
      <c r="J9" s="127"/>
      <c r="K9" s="187" t="s">
        <v>84</v>
      </c>
      <c r="L9" s="126"/>
      <c r="M9" s="126"/>
      <c r="N9" s="127"/>
      <c r="O9" s="183" t="s">
        <v>83</v>
      </c>
      <c r="P9" s="127"/>
      <c r="Q9" s="187" t="s">
        <v>84</v>
      </c>
      <c r="R9" s="126"/>
      <c r="S9" s="126"/>
      <c r="T9" s="127"/>
      <c r="U9" s="183" t="s">
        <v>83</v>
      </c>
      <c r="V9" s="127"/>
      <c r="W9" s="187" t="s">
        <v>84</v>
      </c>
      <c r="X9" s="126"/>
      <c r="Y9" s="126"/>
      <c r="Z9" s="127"/>
      <c r="AA9" s="183" t="s">
        <v>83</v>
      </c>
      <c r="AB9" s="127"/>
      <c r="AC9" s="187" t="s">
        <v>84</v>
      </c>
      <c r="AD9" s="126"/>
      <c r="AE9" s="126"/>
      <c r="AF9" s="127"/>
      <c r="AG9" s="183" t="s">
        <v>83</v>
      </c>
      <c r="AH9" s="127"/>
      <c r="AI9" s="187" t="s">
        <v>84</v>
      </c>
      <c r="AJ9" s="126"/>
      <c r="AK9" s="126"/>
      <c r="AL9" s="127"/>
      <c r="AM9" s="183" t="s">
        <v>83</v>
      </c>
      <c r="AN9" s="127"/>
      <c r="AO9" s="187" t="s">
        <v>84</v>
      </c>
      <c r="AP9" s="126"/>
      <c r="AQ9" s="126"/>
      <c r="AR9" s="127"/>
      <c r="AS9" s="183" t="s">
        <v>83</v>
      </c>
      <c r="AT9" s="127"/>
      <c r="AU9" s="187" t="s">
        <v>84</v>
      </c>
      <c r="AV9" s="126"/>
      <c r="AW9" s="126"/>
      <c r="AX9" s="127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13.5" customHeight="1">
      <c r="A10" s="81">
        <v>1</v>
      </c>
      <c r="B10" s="94"/>
      <c r="C10" s="174"/>
      <c r="D10" s="127"/>
      <c r="E10" s="185" t="str">
        <f t="shared" ref="E10:E59" si="0">IF(C10&gt;=5,"يتقن","لا يتقن")</f>
        <v>لا يتقن</v>
      </c>
      <c r="F10" s="126"/>
      <c r="G10" s="127"/>
      <c r="H10" s="95"/>
      <c r="I10" s="174"/>
      <c r="J10" s="127"/>
      <c r="K10" s="185" t="str">
        <f t="shared" ref="K10:K59" si="1">IF(I10&gt;=5,"يتقن","لا يتقن")</f>
        <v>لا يتقن</v>
      </c>
      <c r="L10" s="126"/>
      <c r="M10" s="127"/>
      <c r="N10" s="95"/>
      <c r="O10" s="174"/>
      <c r="P10" s="127"/>
      <c r="Q10" s="185" t="str">
        <f t="shared" ref="Q10:Q59" si="2">IF(O10&gt;=5,"يتقن","لا يتقن")</f>
        <v>لا يتقن</v>
      </c>
      <c r="R10" s="126"/>
      <c r="S10" s="126"/>
      <c r="T10" s="127"/>
      <c r="U10" s="174"/>
      <c r="V10" s="127"/>
      <c r="W10" s="185" t="str">
        <f t="shared" ref="W10:W59" si="3">IF(U10&gt;=5,"يتقن","لا يتقن")</f>
        <v>لا يتقن</v>
      </c>
      <c r="X10" s="126"/>
      <c r="Y10" s="126"/>
      <c r="Z10" s="127"/>
      <c r="AA10" s="174"/>
      <c r="AB10" s="127"/>
      <c r="AC10" s="185" t="str">
        <f t="shared" ref="AC10:AC59" si="4">IF(AA10&gt;=5,"يتقن","لا يتقن")</f>
        <v>لا يتقن</v>
      </c>
      <c r="AD10" s="126"/>
      <c r="AE10" s="126"/>
      <c r="AF10" s="127"/>
      <c r="AG10" s="174"/>
      <c r="AH10" s="127"/>
      <c r="AI10" s="185" t="str">
        <f t="shared" ref="AI10:AI59" si="5">IF(AG10&gt;=5,"يتقن","لا يتقن")</f>
        <v>لا يتقن</v>
      </c>
      <c r="AJ10" s="126"/>
      <c r="AK10" s="126"/>
      <c r="AL10" s="127"/>
      <c r="AM10" s="174"/>
      <c r="AN10" s="127"/>
      <c r="AO10" s="185" t="str">
        <f t="shared" ref="AO10:AO59" si="6">IF(AM10&gt;=5,"يتقن","لا يتقن")</f>
        <v>لا يتقن</v>
      </c>
      <c r="AP10" s="126"/>
      <c r="AQ10" s="126"/>
      <c r="AR10" s="127"/>
      <c r="AS10" s="174"/>
      <c r="AT10" s="127"/>
      <c r="AU10" s="185" t="str">
        <f t="shared" ref="AU10:AU59" si="7">IF(AS10&gt;=5,"يتقن","لا يتقن")</f>
        <v>لا يتقن</v>
      </c>
      <c r="AV10" s="126"/>
      <c r="AW10" s="126"/>
      <c r="AX10" s="127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</row>
    <row r="11" spans="1:67" ht="13.5" customHeight="1">
      <c r="A11" s="81">
        <v>2</v>
      </c>
      <c r="B11" s="94"/>
      <c r="C11" s="174"/>
      <c r="D11" s="127"/>
      <c r="E11" s="185" t="str">
        <f t="shared" si="0"/>
        <v>لا يتقن</v>
      </c>
      <c r="F11" s="126"/>
      <c r="G11" s="127"/>
      <c r="H11" s="95"/>
      <c r="I11" s="174"/>
      <c r="J11" s="127"/>
      <c r="K11" s="185" t="str">
        <f t="shared" si="1"/>
        <v>لا يتقن</v>
      </c>
      <c r="L11" s="126"/>
      <c r="M11" s="127"/>
      <c r="N11" s="95"/>
      <c r="O11" s="174"/>
      <c r="P11" s="127"/>
      <c r="Q11" s="185" t="str">
        <f t="shared" si="2"/>
        <v>لا يتقن</v>
      </c>
      <c r="R11" s="126"/>
      <c r="S11" s="126"/>
      <c r="T11" s="127"/>
      <c r="U11" s="174"/>
      <c r="V11" s="127"/>
      <c r="W11" s="185" t="str">
        <f t="shared" si="3"/>
        <v>لا يتقن</v>
      </c>
      <c r="X11" s="126"/>
      <c r="Y11" s="126"/>
      <c r="Z11" s="127"/>
      <c r="AA11" s="174"/>
      <c r="AB11" s="127"/>
      <c r="AC11" s="185" t="str">
        <f t="shared" si="4"/>
        <v>لا يتقن</v>
      </c>
      <c r="AD11" s="126"/>
      <c r="AE11" s="126"/>
      <c r="AF11" s="127"/>
      <c r="AG11" s="174"/>
      <c r="AH11" s="127"/>
      <c r="AI11" s="185" t="str">
        <f t="shared" si="5"/>
        <v>لا يتقن</v>
      </c>
      <c r="AJ11" s="126"/>
      <c r="AK11" s="126"/>
      <c r="AL11" s="127"/>
      <c r="AM11" s="174"/>
      <c r="AN11" s="127"/>
      <c r="AO11" s="185" t="str">
        <f t="shared" si="6"/>
        <v>لا يتقن</v>
      </c>
      <c r="AP11" s="126"/>
      <c r="AQ11" s="126"/>
      <c r="AR11" s="127"/>
      <c r="AS11" s="174"/>
      <c r="AT11" s="127"/>
      <c r="AU11" s="185" t="str">
        <f t="shared" si="7"/>
        <v>لا يتقن</v>
      </c>
      <c r="AV11" s="126"/>
      <c r="AW11" s="126"/>
      <c r="AX11" s="127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</row>
    <row r="12" spans="1:67" ht="15" customHeight="1">
      <c r="A12" s="81">
        <v>3</v>
      </c>
      <c r="B12" s="94"/>
      <c r="C12" s="174"/>
      <c r="D12" s="127"/>
      <c r="E12" s="185" t="str">
        <f t="shared" si="0"/>
        <v>لا يتقن</v>
      </c>
      <c r="F12" s="126"/>
      <c r="G12" s="127"/>
      <c r="H12" s="95"/>
      <c r="I12" s="174"/>
      <c r="J12" s="127"/>
      <c r="K12" s="185" t="str">
        <f t="shared" si="1"/>
        <v>لا يتقن</v>
      </c>
      <c r="L12" s="126"/>
      <c r="M12" s="127"/>
      <c r="N12" s="95"/>
      <c r="O12" s="174"/>
      <c r="P12" s="127"/>
      <c r="Q12" s="185" t="str">
        <f t="shared" si="2"/>
        <v>لا يتقن</v>
      </c>
      <c r="R12" s="126"/>
      <c r="S12" s="126"/>
      <c r="T12" s="127"/>
      <c r="U12" s="174"/>
      <c r="V12" s="127"/>
      <c r="W12" s="185" t="str">
        <f t="shared" si="3"/>
        <v>لا يتقن</v>
      </c>
      <c r="X12" s="126"/>
      <c r="Y12" s="126"/>
      <c r="Z12" s="127"/>
      <c r="AA12" s="174"/>
      <c r="AB12" s="127"/>
      <c r="AC12" s="185" t="str">
        <f t="shared" si="4"/>
        <v>لا يتقن</v>
      </c>
      <c r="AD12" s="126"/>
      <c r="AE12" s="126"/>
      <c r="AF12" s="127"/>
      <c r="AG12" s="174"/>
      <c r="AH12" s="127"/>
      <c r="AI12" s="185" t="str">
        <f t="shared" si="5"/>
        <v>لا يتقن</v>
      </c>
      <c r="AJ12" s="126"/>
      <c r="AK12" s="126"/>
      <c r="AL12" s="127"/>
      <c r="AM12" s="174"/>
      <c r="AN12" s="127"/>
      <c r="AO12" s="185" t="str">
        <f t="shared" si="6"/>
        <v>لا يتقن</v>
      </c>
      <c r="AP12" s="126"/>
      <c r="AQ12" s="126"/>
      <c r="AR12" s="127"/>
      <c r="AS12" s="174"/>
      <c r="AT12" s="127"/>
      <c r="AU12" s="185" t="str">
        <f t="shared" si="7"/>
        <v>لا يتقن</v>
      </c>
      <c r="AV12" s="126"/>
      <c r="AW12" s="126"/>
      <c r="AX12" s="127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</row>
    <row r="13" spans="1:67" ht="15" customHeight="1">
      <c r="A13" s="81">
        <v>4</v>
      </c>
      <c r="B13" s="94"/>
      <c r="C13" s="174"/>
      <c r="D13" s="127"/>
      <c r="E13" s="185" t="str">
        <f t="shared" si="0"/>
        <v>لا يتقن</v>
      </c>
      <c r="F13" s="126"/>
      <c r="G13" s="127"/>
      <c r="H13" s="95"/>
      <c r="I13" s="174"/>
      <c r="J13" s="127"/>
      <c r="K13" s="185" t="str">
        <f t="shared" si="1"/>
        <v>لا يتقن</v>
      </c>
      <c r="L13" s="126"/>
      <c r="M13" s="127"/>
      <c r="N13" s="95"/>
      <c r="O13" s="174"/>
      <c r="P13" s="127"/>
      <c r="Q13" s="185" t="str">
        <f t="shared" si="2"/>
        <v>لا يتقن</v>
      </c>
      <c r="R13" s="126"/>
      <c r="S13" s="126"/>
      <c r="T13" s="127"/>
      <c r="U13" s="174"/>
      <c r="V13" s="127"/>
      <c r="W13" s="185" t="str">
        <f t="shared" si="3"/>
        <v>لا يتقن</v>
      </c>
      <c r="X13" s="126"/>
      <c r="Y13" s="126"/>
      <c r="Z13" s="127"/>
      <c r="AA13" s="174"/>
      <c r="AB13" s="127"/>
      <c r="AC13" s="185" t="str">
        <f t="shared" si="4"/>
        <v>لا يتقن</v>
      </c>
      <c r="AD13" s="126"/>
      <c r="AE13" s="126"/>
      <c r="AF13" s="127"/>
      <c r="AG13" s="174"/>
      <c r="AH13" s="127"/>
      <c r="AI13" s="185" t="str">
        <f t="shared" si="5"/>
        <v>لا يتقن</v>
      </c>
      <c r="AJ13" s="126"/>
      <c r="AK13" s="126"/>
      <c r="AL13" s="127"/>
      <c r="AM13" s="174"/>
      <c r="AN13" s="127"/>
      <c r="AO13" s="185" t="str">
        <f t="shared" si="6"/>
        <v>لا يتقن</v>
      </c>
      <c r="AP13" s="126"/>
      <c r="AQ13" s="126"/>
      <c r="AR13" s="127"/>
      <c r="AS13" s="174"/>
      <c r="AT13" s="127"/>
      <c r="AU13" s="185" t="str">
        <f t="shared" si="7"/>
        <v>لا يتقن</v>
      </c>
      <c r="AV13" s="126"/>
      <c r="AW13" s="126"/>
      <c r="AX13" s="127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</row>
    <row r="14" spans="1:67" ht="15" customHeight="1">
      <c r="A14" s="81">
        <v>5</v>
      </c>
      <c r="B14" s="94"/>
      <c r="C14" s="174"/>
      <c r="D14" s="127"/>
      <c r="E14" s="185" t="str">
        <f t="shared" si="0"/>
        <v>لا يتقن</v>
      </c>
      <c r="F14" s="126"/>
      <c r="G14" s="127"/>
      <c r="H14" s="95"/>
      <c r="I14" s="174"/>
      <c r="J14" s="127"/>
      <c r="K14" s="185" t="str">
        <f t="shared" si="1"/>
        <v>لا يتقن</v>
      </c>
      <c r="L14" s="126"/>
      <c r="M14" s="127"/>
      <c r="N14" s="95"/>
      <c r="O14" s="174"/>
      <c r="P14" s="127"/>
      <c r="Q14" s="185" t="str">
        <f t="shared" si="2"/>
        <v>لا يتقن</v>
      </c>
      <c r="R14" s="126"/>
      <c r="S14" s="126"/>
      <c r="T14" s="127"/>
      <c r="U14" s="174"/>
      <c r="V14" s="127"/>
      <c r="W14" s="185" t="str">
        <f t="shared" si="3"/>
        <v>لا يتقن</v>
      </c>
      <c r="X14" s="126"/>
      <c r="Y14" s="126"/>
      <c r="Z14" s="127"/>
      <c r="AA14" s="174"/>
      <c r="AB14" s="127"/>
      <c r="AC14" s="185" t="str">
        <f t="shared" si="4"/>
        <v>لا يتقن</v>
      </c>
      <c r="AD14" s="126"/>
      <c r="AE14" s="126"/>
      <c r="AF14" s="127"/>
      <c r="AG14" s="174"/>
      <c r="AH14" s="127"/>
      <c r="AI14" s="185" t="str">
        <f t="shared" si="5"/>
        <v>لا يتقن</v>
      </c>
      <c r="AJ14" s="126"/>
      <c r="AK14" s="126"/>
      <c r="AL14" s="127"/>
      <c r="AM14" s="174"/>
      <c r="AN14" s="127"/>
      <c r="AO14" s="185" t="str">
        <f t="shared" si="6"/>
        <v>لا يتقن</v>
      </c>
      <c r="AP14" s="126"/>
      <c r="AQ14" s="126"/>
      <c r="AR14" s="127"/>
      <c r="AS14" s="174"/>
      <c r="AT14" s="127"/>
      <c r="AU14" s="185" t="str">
        <f t="shared" si="7"/>
        <v>لا يتقن</v>
      </c>
      <c r="AV14" s="126"/>
      <c r="AW14" s="126"/>
      <c r="AX14" s="127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</row>
    <row r="15" spans="1:67" ht="15" customHeight="1">
      <c r="A15" s="81">
        <v>6</v>
      </c>
      <c r="B15" s="94"/>
      <c r="C15" s="174"/>
      <c r="D15" s="127"/>
      <c r="E15" s="185" t="str">
        <f t="shared" si="0"/>
        <v>لا يتقن</v>
      </c>
      <c r="F15" s="126"/>
      <c r="G15" s="127"/>
      <c r="H15" s="95"/>
      <c r="I15" s="174"/>
      <c r="J15" s="127"/>
      <c r="K15" s="185" t="str">
        <f t="shared" si="1"/>
        <v>لا يتقن</v>
      </c>
      <c r="L15" s="126"/>
      <c r="M15" s="127"/>
      <c r="N15" s="95"/>
      <c r="O15" s="174"/>
      <c r="P15" s="127"/>
      <c r="Q15" s="185" t="str">
        <f t="shared" si="2"/>
        <v>لا يتقن</v>
      </c>
      <c r="R15" s="126"/>
      <c r="S15" s="126"/>
      <c r="T15" s="127"/>
      <c r="U15" s="174"/>
      <c r="V15" s="127"/>
      <c r="W15" s="185" t="str">
        <f t="shared" si="3"/>
        <v>لا يتقن</v>
      </c>
      <c r="X15" s="126"/>
      <c r="Y15" s="126"/>
      <c r="Z15" s="127"/>
      <c r="AA15" s="174"/>
      <c r="AB15" s="127"/>
      <c r="AC15" s="185" t="str">
        <f t="shared" si="4"/>
        <v>لا يتقن</v>
      </c>
      <c r="AD15" s="126"/>
      <c r="AE15" s="126"/>
      <c r="AF15" s="127"/>
      <c r="AG15" s="174"/>
      <c r="AH15" s="127"/>
      <c r="AI15" s="185" t="str">
        <f t="shared" si="5"/>
        <v>لا يتقن</v>
      </c>
      <c r="AJ15" s="126"/>
      <c r="AK15" s="126"/>
      <c r="AL15" s="127"/>
      <c r="AM15" s="174"/>
      <c r="AN15" s="127"/>
      <c r="AO15" s="185" t="str">
        <f t="shared" si="6"/>
        <v>لا يتقن</v>
      </c>
      <c r="AP15" s="126"/>
      <c r="AQ15" s="126"/>
      <c r="AR15" s="127"/>
      <c r="AS15" s="174"/>
      <c r="AT15" s="127"/>
      <c r="AU15" s="185" t="str">
        <f t="shared" si="7"/>
        <v>لا يتقن</v>
      </c>
      <c r="AV15" s="126"/>
      <c r="AW15" s="126"/>
      <c r="AX15" s="127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</row>
    <row r="16" spans="1:67" ht="13.5" customHeight="1">
      <c r="A16" s="81">
        <v>7</v>
      </c>
      <c r="B16" s="94"/>
      <c r="C16" s="174"/>
      <c r="D16" s="127"/>
      <c r="E16" s="185" t="str">
        <f t="shared" si="0"/>
        <v>لا يتقن</v>
      </c>
      <c r="F16" s="126"/>
      <c r="G16" s="127"/>
      <c r="H16" s="95"/>
      <c r="I16" s="174"/>
      <c r="J16" s="127"/>
      <c r="K16" s="185" t="str">
        <f t="shared" si="1"/>
        <v>لا يتقن</v>
      </c>
      <c r="L16" s="126"/>
      <c r="M16" s="127"/>
      <c r="N16" s="95"/>
      <c r="O16" s="174"/>
      <c r="P16" s="127"/>
      <c r="Q16" s="185" t="str">
        <f t="shared" si="2"/>
        <v>لا يتقن</v>
      </c>
      <c r="R16" s="126"/>
      <c r="S16" s="126"/>
      <c r="T16" s="127"/>
      <c r="U16" s="174"/>
      <c r="V16" s="127"/>
      <c r="W16" s="185" t="str">
        <f t="shared" si="3"/>
        <v>لا يتقن</v>
      </c>
      <c r="X16" s="126"/>
      <c r="Y16" s="126"/>
      <c r="Z16" s="127"/>
      <c r="AA16" s="174"/>
      <c r="AB16" s="127"/>
      <c r="AC16" s="185" t="str">
        <f t="shared" si="4"/>
        <v>لا يتقن</v>
      </c>
      <c r="AD16" s="126"/>
      <c r="AE16" s="126"/>
      <c r="AF16" s="127"/>
      <c r="AG16" s="174"/>
      <c r="AH16" s="127"/>
      <c r="AI16" s="185" t="str">
        <f t="shared" si="5"/>
        <v>لا يتقن</v>
      </c>
      <c r="AJ16" s="126"/>
      <c r="AK16" s="126"/>
      <c r="AL16" s="127"/>
      <c r="AM16" s="174"/>
      <c r="AN16" s="127"/>
      <c r="AO16" s="185" t="str">
        <f t="shared" si="6"/>
        <v>لا يتقن</v>
      </c>
      <c r="AP16" s="126"/>
      <c r="AQ16" s="126"/>
      <c r="AR16" s="127"/>
      <c r="AS16" s="174"/>
      <c r="AT16" s="127"/>
      <c r="AU16" s="185" t="str">
        <f t="shared" si="7"/>
        <v>لا يتقن</v>
      </c>
      <c r="AV16" s="126"/>
      <c r="AW16" s="126"/>
      <c r="AX16" s="127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</row>
    <row r="17" spans="1:67" ht="13.5" customHeight="1">
      <c r="A17" s="81">
        <v>8</v>
      </c>
      <c r="B17" s="94"/>
      <c r="C17" s="174"/>
      <c r="D17" s="127"/>
      <c r="E17" s="185" t="str">
        <f t="shared" si="0"/>
        <v>لا يتقن</v>
      </c>
      <c r="F17" s="126"/>
      <c r="G17" s="127"/>
      <c r="H17" s="95"/>
      <c r="I17" s="174"/>
      <c r="J17" s="127"/>
      <c r="K17" s="185" t="str">
        <f t="shared" si="1"/>
        <v>لا يتقن</v>
      </c>
      <c r="L17" s="126"/>
      <c r="M17" s="127"/>
      <c r="N17" s="95"/>
      <c r="O17" s="174"/>
      <c r="P17" s="127"/>
      <c r="Q17" s="185" t="str">
        <f t="shared" si="2"/>
        <v>لا يتقن</v>
      </c>
      <c r="R17" s="126"/>
      <c r="S17" s="126"/>
      <c r="T17" s="127"/>
      <c r="U17" s="174"/>
      <c r="V17" s="127"/>
      <c r="W17" s="185" t="str">
        <f t="shared" si="3"/>
        <v>لا يتقن</v>
      </c>
      <c r="X17" s="126"/>
      <c r="Y17" s="126"/>
      <c r="Z17" s="127"/>
      <c r="AA17" s="174"/>
      <c r="AB17" s="127"/>
      <c r="AC17" s="185" t="str">
        <f t="shared" si="4"/>
        <v>لا يتقن</v>
      </c>
      <c r="AD17" s="126"/>
      <c r="AE17" s="126"/>
      <c r="AF17" s="127"/>
      <c r="AG17" s="174"/>
      <c r="AH17" s="127"/>
      <c r="AI17" s="185" t="str">
        <f t="shared" si="5"/>
        <v>لا يتقن</v>
      </c>
      <c r="AJ17" s="126"/>
      <c r="AK17" s="126"/>
      <c r="AL17" s="127"/>
      <c r="AM17" s="174"/>
      <c r="AN17" s="127"/>
      <c r="AO17" s="185" t="str">
        <f t="shared" si="6"/>
        <v>لا يتقن</v>
      </c>
      <c r="AP17" s="126"/>
      <c r="AQ17" s="126"/>
      <c r="AR17" s="127"/>
      <c r="AS17" s="174"/>
      <c r="AT17" s="127"/>
      <c r="AU17" s="185" t="str">
        <f t="shared" si="7"/>
        <v>لا يتقن</v>
      </c>
      <c r="AV17" s="126"/>
      <c r="AW17" s="126"/>
      <c r="AX17" s="127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</row>
    <row r="18" spans="1:67" ht="14.25" customHeight="1">
      <c r="A18" s="81">
        <v>9</v>
      </c>
      <c r="B18" s="94"/>
      <c r="C18" s="174"/>
      <c r="D18" s="127"/>
      <c r="E18" s="185" t="str">
        <f t="shared" si="0"/>
        <v>لا يتقن</v>
      </c>
      <c r="F18" s="126"/>
      <c r="G18" s="127"/>
      <c r="H18" s="95"/>
      <c r="I18" s="174"/>
      <c r="J18" s="127"/>
      <c r="K18" s="185" t="str">
        <f t="shared" si="1"/>
        <v>لا يتقن</v>
      </c>
      <c r="L18" s="126"/>
      <c r="M18" s="127"/>
      <c r="N18" s="95"/>
      <c r="O18" s="174"/>
      <c r="P18" s="127"/>
      <c r="Q18" s="185" t="str">
        <f t="shared" si="2"/>
        <v>لا يتقن</v>
      </c>
      <c r="R18" s="126"/>
      <c r="S18" s="126"/>
      <c r="T18" s="127"/>
      <c r="U18" s="174"/>
      <c r="V18" s="127"/>
      <c r="W18" s="185" t="str">
        <f t="shared" si="3"/>
        <v>لا يتقن</v>
      </c>
      <c r="X18" s="126"/>
      <c r="Y18" s="126"/>
      <c r="Z18" s="127"/>
      <c r="AA18" s="174"/>
      <c r="AB18" s="127"/>
      <c r="AC18" s="185" t="str">
        <f t="shared" si="4"/>
        <v>لا يتقن</v>
      </c>
      <c r="AD18" s="126"/>
      <c r="AE18" s="126"/>
      <c r="AF18" s="127"/>
      <c r="AG18" s="174"/>
      <c r="AH18" s="127"/>
      <c r="AI18" s="185" t="str">
        <f t="shared" si="5"/>
        <v>لا يتقن</v>
      </c>
      <c r="AJ18" s="126"/>
      <c r="AK18" s="126"/>
      <c r="AL18" s="127"/>
      <c r="AM18" s="174"/>
      <c r="AN18" s="127"/>
      <c r="AO18" s="185" t="str">
        <f t="shared" si="6"/>
        <v>لا يتقن</v>
      </c>
      <c r="AP18" s="126"/>
      <c r="AQ18" s="126"/>
      <c r="AR18" s="127"/>
      <c r="AS18" s="174"/>
      <c r="AT18" s="127"/>
      <c r="AU18" s="185" t="str">
        <f t="shared" si="7"/>
        <v>لا يتقن</v>
      </c>
      <c r="AV18" s="126"/>
      <c r="AW18" s="126"/>
      <c r="AX18" s="127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</row>
    <row r="19" spans="1:67" ht="15" customHeight="1">
      <c r="A19" s="81">
        <v>10</v>
      </c>
      <c r="B19" s="94"/>
      <c r="C19" s="174"/>
      <c r="D19" s="127"/>
      <c r="E19" s="185" t="str">
        <f t="shared" si="0"/>
        <v>لا يتقن</v>
      </c>
      <c r="F19" s="126"/>
      <c r="G19" s="127"/>
      <c r="H19" s="95"/>
      <c r="I19" s="174"/>
      <c r="J19" s="127"/>
      <c r="K19" s="185" t="str">
        <f t="shared" si="1"/>
        <v>لا يتقن</v>
      </c>
      <c r="L19" s="126"/>
      <c r="M19" s="127"/>
      <c r="N19" s="95"/>
      <c r="O19" s="174"/>
      <c r="P19" s="127"/>
      <c r="Q19" s="185" t="str">
        <f t="shared" si="2"/>
        <v>لا يتقن</v>
      </c>
      <c r="R19" s="126"/>
      <c r="S19" s="126"/>
      <c r="T19" s="127"/>
      <c r="U19" s="174"/>
      <c r="V19" s="127"/>
      <c r="W19" s="185" t="str">
        <f t="shared" si="3"/>
        <v>لا يتقن</v>
      </c>
      <c r="X19" s="126"/>
      <c r="Y19" s="126"/>
      <c r="Z19" s="127"/>
      <c r="AA19" s="174"/>
      <c r="AB19" s="127"/>
      <c r="AC19" s="185" t="str">
        <f t="shared" si="4"/>
        <v>لا يتقن</v>
      </c>
      <c r="AD19" s="126"/>
      <c r="AE19" s="126"/>
      <c r="AF19" s="127"/>
      <c r="AG19" s="174"/>
      <c r="AH19" s="127"/>
      <c r="AI19" s="185" t="str">
        <f t="shared" si="5"/>
        <v>لا يتقن</v>
      </c>
      <c r="AJ19" s="126"/>
      <c r="AK19" s="126"/>
      <c r="AL19" s="127"/>
      <c r="AM19" s="174"/>
      <c r="AN19" s="127"/>
      <c r="AO19" s="185" t="str">
        <f t="shared" si="6"/>
        <v>لا يتقن</v>
      </c>
      <c r="AP19" s="126"/>
      <c r="AQ19" s="126"/>
      <c r="AR19" s="127"/>
      <c r="AS19" s="174"/>
      <c r="AT19" s="127"/>
      <c r="AU19" s="185" t="str">
        <f t="shared" si="7"/>
        <v>لا يتقن</v>
      </c>
      <c r="AV19" s="126"/>
      <c r="AW19" s="126"/>
      <c r="AX19" s="127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</row>
    <row r="20" spans="1:67" ht="14.25" customHeight="1">
      <c r="A20" s="81">
        <v>11</v>
      </c>
      <c r="B20" s="94"/>
      <c r="C20" s="174"/>
      <c r="D20" s="127"/>
      <c r="E20" s="185" t="str">
        <f t="shared" si="0"/>
        <v>لا يتقن</v>
      </c>
      <c r="F20" s="126"/>
      <c r="G20" s="127"/>
      <c r="H20" s="95"/>
      <c r="I20" s="174"/>
      <c r="J20" s="127"/>
      <c r="K20" s="185" t="str">
        <f t="shared" si="1"/>
        <v>لا يتقن</v>
      </c>
      <c r="L20" s="126"/>
      <c r="M20" s="127"/>
      <c r="N20" s="95"/>
      <c r="O20" s="174"/>
      <c r="P20" s="127"/>
      <c r="Q20" s="185" t="str">
        <f t="shared" si="2"/>
        <v>لا يتقن</v>
      </c>
      <c r="R20" s="126"/>
      <c r="S20" s="126"/>
      <c r="T20" s="127"/>
      <c r="U20" s="174"/>
      <c r="V20" s="127"/>
      <c r="W20" s="185" t="str">
        <f t="shared" si="3"/>
        <v>لا يتقن</v>
      </c>
      <c r="X20" s="126"/>
      <c r="Y20" s="126"/>
      <c r="Z20" s="127"/>
      <c r="AA20" s="174"/>
      <c r="AB20" s="127"/>
      <c r="AC20" s="185" t="str">
        <f t="shared" si="4"/>
        <v>لا يتقن</v>
      </c>
      <c r="AD20" s="126"/>
      <c r="AE20" s="126"/>
      <c r="AF20" s="127"/>
      <c r="AG20" s="174"/>
      <c r="AH20" s="127"/>
      <c r="AI20" s="185" t="str">
        <f t="shared" si="5"/>
        <v>لا يتقن</v>
      </c>
      <c r="AJ20" s="126"/>
      <c r="AK20" s="126"/>
      <c r="AL20" s="127"/>
      <c r="AM20" s="174"/>
      <c r="AN20" s="127"/>
      <c r="AO20" s="185" t="str">
        <f t="shared" si="6"/>
        <v>لا يتقن</v>
      </c>
      <c r="AP20" s="126"/>
      <c r="AQ20" s="126"/>
      <c r="AR20" s="127"/>
      <c r="AS20" s="174"/>
      <c r="AT20" s="127"/>
      <c r="AU20" s="185" t="str">
        <f t="shared" si="7"/>
        <v>لا يتقن</v>
      </c>
      <c r="AV20" s="126"/>
      <c r="AW20" s="126"/>
      <c r="AX20" s="127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</row>
    <row r="21" spans="1:67" ht="14.25" customHeight="1">
      <c r="A21" s="81">
        <v>12</v>
      </c>
      <c r="B21" s="96"/>
      <c r="C21" s="174"/>
      <c r="D21" s="127"/>
      <c r="E21" s="185" t="str">
        <f t="shared" si="0"/>
        <v>لا يتقن</v>
      </c>
      <c r="F21" s="126"/>
      <c r="G21" s="127"/>
      <c r="H21" s="95"/>
      <c r="I21" s="174"/>
      <c r="J21" s="127"/>
      <c r="K21" s="185" t="str">
        <f t="shared" si="1"/>
        <v>لا يتقن</v>
      </c>
      <c r="L21" s="126"/>
      <c r="M21" s="127"/>
      <c r="N21" s="95"/>
      <c r="O21" s="174"/>
      <c r="P21" s="127"/>
      <c r="Q21" s="185" t="str">
        <f t="shared" si="2"/>
        <v>لا يتقن</v>
      </c>
      <c r="R21" s="126"/>
      <c r="S21" s="126"/>
      <c r="T21" s="127"/>
      <c r="U21" s="174"/>
      <c r="V21" s="127"/>
      <c r="W21" s="185" t="str">
        <f t="shared" si="3"/>
        <v>لا يتقن</v>
      </c>
      <c r="X21" s="126"/>
      <c r="Y21" s="126"/>
      <c r="Z21" s="127"/>
      <c r="AA21" s="174"/>
      <c r="AB21" s="127"/>
      <c r="AC21" s="185" t="str">
        <f t="shared" si="4"/>
        <v>لا يتقن</v>
      </c>
      <c r="AD21" s="126"/>
      <c r="AE21" s="126"/>
      <c r="AF21" s="127"/>
      <c r="AG21" s="174"/>
      <c r="AH21" s="127"/>
      <c r="AI21" s="185" t="str">
        <f t="shared" si="5"/>
        <v>لا يتقن</v>
      </c>
      <c r="AJ21" s="126"/>
      <c r="AK21" s="126"/>
      <c r="AL21" s="127"/>
      <c r="AM21" s="174"/>
      <c r="AN21" s="127"/>
      <c r="AO21" s="185" t="str">
        <f t="shared" si="6"/>
        <v>لا يتقن</v>
      </c>
      <c r="AP21" s="126"/>
      <c r="AQ21" s="126"/>
      <c r="AR21" s="127"/>
      <c r="AS21" s="174"/>
      <c r="AT21" s="127"/>
      <c r="AU21" s="185" t="str">
        <f t="shared" si="7"/>
        <v>لا يتقن</v>
      </c>
      <c r="AV21" s="126"/>
      <c r="AW21" s="126"/>
      <c r="AX21" s="127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</row>
    <row r="22" spans="1:67" ht="15" customHeight="1">
      <c r="A22" s="81">
        <v>13</v>
      </c>
      <c r="B22" s="94"/>
      <c r="C22" s="174"/>
      <c r="D22" s="127"/>
      <c r="E22" s="185" t="str">
        <f t="shared" si="0"/>
        <v>لا يتقن</v>
      </c>
      <c r="F22" s="126"/>
      <c r="G22" s="127"/>
      <c r="H22" s="95"/>
      <c r="I22" s="174"/>
      <c r="J22" s="127"/>
      <c r="K22" s="185" t="str">
        <f t="shared" si="1"/>
        <v>لا يتقن</v>
      </c>
      <c r="L22" s="126"/>
      <c r="M22" s="127"/>
      <c r="N22" s="95"/>
      <c r="O22" s="174"/>
      <c r="P22" s="127"/>
      <c r="Q22" s="185" t="str">
        <f t="shared" si="2"/>
        <v>لا يتقن</v>
      </c>
      <c r="R22" s="126"/>
      <c r="S22" s="126"/>
      <c r="T22" s="127"/>
      <c r="U22" s="174"/>
      <c r="V22" s="127"/>
      <c r="W22" s="185" t="str">
        <f t="shared" si="3"/>
        <v>لا يتقن</v>
      </c>
      <c r="X22" s="126"/>
      <c r="Y22" s="126"/>
      <c r="Z22" s="127"/>
      <c r="AA22" s="174"/>
      <c r="AB22" s="127"/>
      <c r="AC22" s="185" t="str">
        <f t="shared" si="4"/>
        <v>لا يتقن</v>
      </c>
      <c r="AD22" s="126"/>
      <c r="AE22" s="126"/>
      <c r="AF22" s="127"/>
      <c r="AG22" s="174"/>
      <c r="AH22" s="127"/>
      <c r="AI22" s="185" t="str">
        <f t="shared" si="5"/>
        <v>لا يتقن</v>
      </c>
      <c r="AJ22" s="126"/>
      <c r="AK22" s="126"/>
      <c r="AL22" s="127"/>
      <c r="AM22" s="174"/>
      <c r="AN22" s="127"/>
      <c r="AO22" s="185" t="str">
        <f t="shared" si="6"/>
        <v>لا يتقن</v>
      </c>
      <c r="AP22" s="126"/>
      <c r="AQ22" s="126"/>
      <c r="AR22" s="127"/>
      <c r="AS22" s="174"/>
      <c r="AT22" s="127"/>
      <c r="AU22" s="185" t="str">
        <f t="shared" si="7"/>
        <v>لا يتقن</v>
      </c>
      <c r="AV22" s="126"/>
      <c r="AW22" s="126"/>
      <c r="AX22" s="127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</row>
    <row r="23" spans="1:67" ht="15" customHeight="1">
      <c r="A23" s="85">
        <v>14</v>
      </c>
      <c r="B23" s="97"/>
      <c r="C23" s="175"/>
      <c r="D23" s="127"/>
      <c r="E23" s="185" t="str">
        <f t="shared" si="0"/>
        <v>لا يتقن</v>
      </c>
      <c r="F23" s="126"/>
      <c r="G23" s="127"/>
      <c r="H23" s="98"/>
      <c r="I23" s="175"/>
      <c r="J23" s="127"/>
      <c r="K23" s="185" t="str">
        <f t="shared" si="1"/>
        <v>لا يتقن</v>
      </c>
      <c r="L23" s="126"/>
      <c r="M23" s="127"/>
      <c r="N23" s="98"/>
      <c r="O23" s="175"/>
      <c r="P23" s="127"/>
      <c r="Q23" s="185" t="str">
        <f t="shared" si="2"/>
        <v>لا يتقن</v>
      </c>
      <c r="R23" s="126"/>
      <c r="S23" s="126"/>
      <c r="T23" s="127"/>
      <c r="U23" s="175"/>
      <c r="V23" s="127"/>
      <c r="W23" s="185" t="str">
        <f t="shared" si="3"/>
        <v>لا يتقن</v>
      </c>
      <c r="X23" s="126"/>
      <c r="Y23" s="126"/>
      <c r="Z23" s="127"/>
      <c r="AA23" s="175"/>
      <c r="AB23" s="127"/>
      <c r="AC23" s="185" t="str">
        <f t="shared" si="4"/>
        <v>لا يتقن</v>
      </c>
      <c r="AD23" s="126"/>
      <c r="AE23" s="126"/>
      <c r="AF23" s="127"/>
      <c r="AG23" s="175"/>
      <c r="AH23" s="127"/>
      <c r="AI23" s="185" t="str">
        <f t="shared" si="5"/>
        <v>لا يتقن</v>
      </c>
      <c r="AJ23" s="126"/>
      <c r="AK23" s="126"/>
      <c r="AL23" s="127"/>
      <c r="AM23" s="175"/>
      <c r="AN23" s="127"/>
      <c r="AO23" s="185" t="str">
        <f t="shared" si="6"/>
        <v>لا يتقن</v>
      </c>
      <c r="AP23" s="126"/>
      <c r="AQ23" s="126"/>
      <c r="AR23" s="127"/>
      <c r="AS23" s="175"/>
      <c r="AT23" s="127"/>
      <c r="AU23" s="185" t="str">
        <f t="shared" si="7"/>
        <v>لا يتقن</v>
      </c>
      <c r="AV23" s="126"/>
      <c r="AW23" s="126"/>
      <c r="AX23" s="127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</row>
    <row r="24" spans="1:67" ht="14.25" customHeight="1">
      <c r="A24" s="85">
        <v>15</v>
      </c>
      <c r="B24" s="97"/>
      <c r="C24" s="175"/>
      <c r="D24" s="127"/>
      <c r="E24" s="185" t="str">
        <f t="shared" si="0"/>
        <v>لا يتقن</v>
      </c>
      <c r="F24" s="126"/>
      <c r="G24" s="127"/>
      <c r="H24" s="98"/>
      <c r="I24" s="175"/>
      <c r="J24" s="127"/>
      <c r="K24" s="185" t="str">
        <f t="shared" si="1"/>
        <v>لا يتقن</v>
      </c>
      <c r="L24" s="126"/>
      <c r="M24" s="127"/>
      <c r="N24" s="98"/>
      <c r="O24" s="175"/>
      <c r="P24" s="127"/>
      <c r="Q24" s="185" t="str">
        <f t="shared" si="2"/>
        <v>لا يتقن</v>
      </c>
      <c r="R24" s="126"/>
      <c r="S24" s="126"/>
      <c r="T24" s="127"/>
      <c r="U24" s="175"/>
      <c r="V24" s="127"/>
      <c r="W24" s="185" t="str">
        <f t="shared" si="3"/>
        <v>لا يتقن</v>
      </c>
      <c r="X24" s="126"/>
      <c r="Y24" s="126"/>
      <c r="Z24" s="127"/>
      <c r="AA24" s="175"/>
      <c r="AB24" s="127"/>
      <c r="AC24" s="185" t="str">
        <f t="shared" si="4"/>
        <v>لا يتقن</v>
      </c>
      <c r="AD24" s="126"/>
      <c r="AE24" s="126"/>
      <c r="AF24" s="127"/>
      <c r="AG24" s="175"/>
      <c r="AH24" s="127"/>
      <c r="AI24" s="185" t="str">
        <f t="shared" si="5"/>
        <v>لا يتقن</v>
      </c>
      <c r="AJ24" s="126"/>
      <c r="AK24" s="126"/>
      <c r="AL24" s="127"/>
      <c r="AM24" s="175"/>
      <c r="AN24" s="127"/>
      <c r="AO24" s="185" t="str">
        <f t="shared" si="6"/>
        <v>لا يتقن</v>
      </c>
      <c r="AP24" s="126"/>
      <c r="AQ24" s="126"/>
      <c r="AR24" s="127"/>
      <c r="AS24" s="175"/>
      <c r="AT24" s="127"/>
      <c r="AU24" s="185" t="str">
        <f t="shared" si="7"/>
        <v>لا يتقن</v>
      </c>
      <c r="AV24" s="126"/>
      <c r="AW24" s="126"/>
      <c r="AX24" s="127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</row>
    <row r="25" spans="1:67" ht="15" customHeight="1">
      <c r="A25" s="81">
        <v>16</v>
      </c>
      <c r="B25" s="94"/>
      <c r="C25" s="174"/>
      <c r="D25" s="127"/>
      <c r="E25" s="185" t="str">
        <f t="shared" si="0"/>
        <v>لا يتقن</v>
      </c>
      <c r="F25" s="126"/>
      <c r="G25" s="127"/>
      <c r="H25" s="95"/>
      <c r="I25" s="174"/>
      <c r="J25" s="127"/>
      <c r="K25" s="185" t="str">
        <f t="shared" si="1"/>
        <v>لا يتقن</v>
      </c>
      <c r="L25" s="126"/>
      <c r="M25" s="127"/>
      <c r="N25" s="95"/>
      <c r="O25" s="174"/>
      <c r="P25" s="127"/>
      <c r="Q25" s="185" t="str">
        <f t="shared" si="2"/>
        <v>لا يتقن</v>
      </c>
      <c r="R25" s="126"/>
      <c r="S25" s="126"/>
      <c r="T25" s="127"/>
      <c r="U25" s="174"/>
      <c r="V25" s="127"/>
      <c r="W25" s="185" t="str">
        <f t="shared" si="3"/>
        <v>لا يتقن</v>
      </c>
      <c r="X25" s="126"/>
      <c r="Y25" s="126"/>
      <c r="Z25" s="127"/>
      <c r="AA25" s="174"/>
      <c r="AB25" s="127"/>
      <c r="AC25" s="185" t="str">
        <f t="shared" si="4"/>
        <v>لا يتقن</v>
      </c>
      <c r="AD25" s="126"/>
      <c r="AE25" s="126"/>
      <c r="AF25" s="127"/>
      <c r="AG25" s="174"/>
      <c r="AH25" s="127"/>
      <c r="AI25" s="185" t="str">
        <f t="shared" si="5"/>
        <v>لا يتقن</v>
      </c>
      <c r="AJ25" s="126"/>
      <c r="AK25" s="126"/>
      <c r="AL25" s="127"/>
      <c r="AM25" s="174"/>
      <c r="AN25" s="127"/>
      <c r="AO25" s="185" t="str">
        <f t="shared" si="6"/>
        <v>لا يتقن</v>
      </c>
      <c r="AP25" s="126"/>
      <c r="AQ25" s="126"/>
      <c r="AR25" s="127"/>
      <c r="AS25" s="174"/>
      <c r="AT25" s="127"/>
      <c r="AU25" s="185" t="str">
        <f t="shared" si="7"/>
        <v>لا يتقن</v>
      </c>
      <c r="AV25" s="126"/>
      <c r="AW25" s="126"/>
      <c r="AX25" s="127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</row>
    <row r="26" spans="1:67" ht="14.25" customHeight="1">
      <c r="A26" s="81">
        <v>17</v>
      </c>
      <c r="B26" s="94"/>
      <c r="C26" s="174"/>
      <c r="D26" s="127"/>
      <c r="E26" s="185" t="str">
        <f t="shared" si="0"/>
        <v>لا يتقن</v>
      </c>
      <c r="F26" s="126"/>
      <c r="G26" s="127"/>
      <c r="H26" s="95"/>
      <c r="I26" s="174"/>
      <c r="J26" s="127"/>
      <c r="K26" s="185" t="str">
        <f t="shared" si="1"/>
        <v>لا يتقن</v>
      </c>
      <c r="L26" s="126"/>
      <c r="M26" s="127"/>
      <c r="N26" s="95"/>
      <c r="O26" s="174"/>
      <c r="P26" s="127"/>
      <c r="Q26" s="185" t="str">
        <f t="shared" si="2"/>
        <v>لا يتقن</v>
      </c>
      <c r="R26" s="126"/>
      <c r="S26" s="126"/>
      <c r="T26" s="127"/>
      <c r="U26" s="174"/>
      <c r="V26" s="127"/>
      <c r="W26" s="185" t="str">
        <f t="shared" si="3"/>
        <v>لا يتقن</v>
      </c>
      <c r="X26" s="126"/>
      <c r="Y26" s="126"/>
      <c r="Z26" s="127"/>
      <c r="AA26" s="174"/>
      <c r="AB26" s="127"/>
      <c r="AC26" s="185" t="str">
        <f t="shared" si="4"/>
        <v>لا يتقن</v>
      </c>
      <c r="AD26" s="126"/>
      <c r="AE26" s="126"/>
      <c r="AF26" s="127"/>
      <c r="AG26" s="174"/>
      <c r="AH26" s="127"/>
      <c r="AI26" s="185" t="str">
        <f t="shared" si="5"/>
        <v>لا يتقن</v>
      </c>
      <c r="AJ26" s="126"/>
      <c r="AK26" s="126"/>
      <c r="AL26" s="127"/>
      <c r="AM26" s="174"/>
      <c r="AN26" s="127"/>
      <c r="AO26" s="185" t="str">
        <f t="shared" si="6"/>
        <v>لا يتقن</v>
      </c>
      <c r="AP26" s="126"/>
      <c r="AQ26" s="126"/>
      <c r="AR26" s="127"/>
      <c r="AS26" s="174"/>
      <c r="AT26" s="127"/>
      <c r="AU26" s="185" t="str">
        <f t="shared" si="7"/>
        <v>لا يتقن</v>
      </c>
      <c r="AV26" s="126"/>
      <c r="AW26" s="126"/>
      <c r="AX26" s="127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</row>
    <row r="27" spans="1:67" ht="15" customHeight="1">
      <c r="A27" s="81">
        <v>18</v>
      </c>
      <c r="B27" s="94"/>
      <c r="C27" s="174"/>
      <c r="D27" s="127"/>
      <c r="E27" s="185" t="str">
        <f t="shared" si="0"/>
        <v>لا يتقن</v>
      </c>
      <c r="F27" s="126"/>
      <c r="G27" s="127"/>
      <c r="H27" s="95"/>
      <c r="I27" s="174"/>
      <c r="J27" s="127"/>
      <c r="K27" s="185" t="str">
        <f t="shared" si="1"/>
        <v>لا يتقن</v>
      </c>
      <c r="L27" s="126"/>
      <c r="M27" s="127"/>
      <c r="N27" s="95"/>
      <c r="O27" s="174"/>
      <c r="P27" s="127"/>
      <c r="Q27" s="185" t="str">
        <f t="shared" si="2"/>
        <v>لا يتقن</v>
      </c>
      <c r="R27" s="126"/>
      <c r="S27" s="126"/>
      <c r="T27" s="127"/>
      <c r="U27" s="174"/>
      <c r="V27" s="127"/>
      <c r="W27" s="185" t="str">
        <f t="shared" si="3"/>
        <v>لا يتقن</v>
      </c>
      <c r="X27" s="126"/>
      <c r="Y27" s="126"/>
      <c r="Z27" s="127"/>
      <c r="AA27" s="174"/>
      <c r="AB27" s="127"/>
      <c r="AC27" s="185" t="str">
        <f t="shared" si="4"/>
        <v>لا يتقن</v>
      </c>
      <c r="AD27" s="126"/>
      <c r="AE27" s="126"/>
      <c r="AF27" s="127"/>
      <c r="AG27" s="174"/>
      <c r="AH27" s="127"/>
      <c r="AI27" s="185" t="str">
        <f t="shared" si="5"/>
        <v>لا يتقن</v>
      </c>
      <c r="AJ27" s="126"/>
      <c r="AK27" s="126"/>
      <c r="AL27" s="127"/>
      <c r="AM27" s="174"/>
      <c r="AN27" s="127"/>
      <c r="AO27" s="185" t="str">
        <f t="shared" si="6"/>
        <v>لا يتقن</v>
      </c>
      <c r="AP27" s="126"/>
      <c r="AQ27" s="126"/>
      <c r="AR27" s="127"/>
      <c r="AS27" s="174"/>
      <c r="AT27" s="127"/>
      <c r="AU27" s="185" t="str">
        <f t="shared" si="7"/>
        <v>لا يتقن</v>
      </c>
      <c r="AV27" s="126"/>
      <c r="AW27" s="126"/>
      <c r="AX27" s="127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</row>
    <row r="28" spans="1:67" ht="15.75" customHeight="1">
      <c r="A28" s="81">
        <v>19</v>
      </c>
      <c r="B28" s="94"/>
      <c r="C28" s="174"/>
      <c r="D28" s="127"/>
      <c r="E28" s="185" t="str">
        <f t="shared" si="0"/>
        <v>لا يتقن</v>
      </c>
      <c r="F28" s="126"/>
      <c r="G28" s="127"/>
      <c r="H28" s="95"/>
      <c r="I28" s="174"/>
      <c r="J28" s="127"/>
      <c r="K28" s="185" t="str">
        <f t="shared" si="1"/>
        <v>لا يتقن</v>
      </c>
      <c r="L28" s="126"/>
      <c r="M28" s="127"/>
      <c r="N28" s="95"/>
      <c r="O28" s="174"/>
      <c r="P28" s="127"/>
      <c r="Q28" s="185" t="str">
        <f t="shared" si="2"/>
        <v>لا يتقن</v>
      </c>
      <c r="R28" s="126"/>
      <c r="S28" s="126"/>
      <c r="T28" s="127"/>
      <c r="U28" s="174"/>
      <c r="V28" s="127"/>
      <c r="W28" s="185" t="str">
        <f t="shared" si="3"/>
        <v>لا يتقن</v>
      </c>
      <c r="X28" s="126"/>
      <c r="Y28" s="126"/>
      <c r="Z28" s="127"/>
      <c r="AA28" s="174"/>
      <c r="AB28" s="127"/>
      <c r="AC28" s="185" t="str">
        <f t="shared" si="4"/>
        <v>لا يتقن</v>
      </c>
      <c r="AD28" s="126"/>
      <c r="AE28" s="126"/>
      <c r="AF28" s="127"/>
      <c r="AG28" s="174"/>
      <c r="AH28" s="127"/>
      <c r="AI28" s="185" t="str">
        <f t="shared" si="5"/>
        <v>لا يتقن</v>
      </c>
      <c r="AJ28" s="126"/>
      <c r="AK28" s="126"/>
      <c r="AL28" s="127"/>
      <c r="AM28" s="174"/>
      <c r="AN28" s="127"/>
      <c r="AO28" s="185" t="str">
        <f t="shared" si="6"/>
        <v>لا يتقن</v>
      </c>
      <c r="AP28" s="126"/>
      <c r="AQ28" s="126"/>
      <c r="AR28" s="127"/>
      <c r="AS28" s="174"/>
      <c r="AT28" s="127"/>
      <c r="AU28" s="185" t="str">
        <f t="shared" si="7"/>
        <v>لا يتقن</v>
      </c>
      <c r="AV28" s="126"/>
      <c r="AW28" s="126"/>
      <c r="AX28" s="127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</row>
    <row r="29" spans="1:67" ht="15" customHeight="1">
      <c r="A29" s="81">
        <v>20</v>
      </c>
      <c r="B29" s="94"/>
      <c r="C29" s="174"/>
      <c r="D29" s="127"/>
      <c r="E29" s="185" t="str">
        <f t="shared" si="0"/>
        <v>لا يتقن</v>
      </c>
      <c r="F29" s="126"/>
      <c r="G29" s="127"/>
      <c r="H29" s="95"/>
      <c r="I29" s="174"/>
      <c r="J29" s="127"/>
      <c r="K29" s="185" t="str">
        <f t="shared" si="1"/>
        <v>لا يتقن</v>
      </c>
      <c r="L29" s="126"/>
      <c r="M29" s="127"/>
      <c r="N29" s="95"/>
      <c r="O29" s="174"/>
      <c r="P29" s="127"/>
      <c r="Q29" s="185" t="str">
        <f t="shared" si="2"/>
        <v>لا يتقن</v>
      </c>
      <c r="R29" s="126"/>
      <c r="S29" s="126"/>
      <c r="T29" s="127"/>
      <c r="U29" s="174"/>
      <c r="V29" s="127"/>
      <c r="W29" s="185" t="str">
        <f t="shared" si="3"/>
        <v>لا يتقن</v>
      </c>
      <c r="X29" s="126"/>
      <c r="Y29" s="126"/>
      <c r="Z29" s="127"/>
      <c r="AA29" s="174"/>
      <c r="AB29" s="127"/>
      <c r="AC29" s="185" t="str">
        <f t="shared" si="4"/>
        <v>لا يتقن</v>
      </c>
      <c r="AD29" s="126"/>
      <c r="AE29" s="126"/>
      <c r="AF29" s="127"/>
      <c r="AG29" s="174"/>
      <c r="AH29" s="127"/>
      <c r="AI29" s="185" t="str">
        <f t="shared" si="5"/>
        <v>لا يتقن</v>
      </c>
      <c r="AJ29" s="126"/>
      <c r="AK29" s="126"/>
      <c r="AL29" s="127"/>
      <c r="AM29" s="174"/>
      <c r="AN29" s="127"/>
      <c r="AO29" s="185" t="str">
        <f t="shared" si="6"/>
        <v>لا يتقن</v>
      </c>
      <c r="AP29" s="126"/>
      <c r="AQ29" s="126"/>
      <c r="AR29" s="127"/>
      <c r="AS29" s="174"/>
      <c r="AT29" s="127"/>
      <c r="AU29" s="185" t="str">
        <f t="shared" si="7"/>
        <v>لا يتقن</v>
      </c>
      <c r="AV29" s="126"/>
      <c r="AW29" s="126"/>
      <c r="AX29" s="127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</row>
    <row r="30" spans="1:67" ht="15.75" customHeight="1">
      <c r="A30" s="81">
        <v>21</v>
      </c>
      <c r="B30" s="94"/>
      <c r="C30" s="174"/>
      <c r="D30" s="127"/>
      <c r="E30" s="185" t="str">
        <f t="shared" si="0"/>
        <v>لا يتقن</v>
      </c>
      <c r="F30" s="126"/>
      <c r="G30" s="127"/>
      <c r="H30" s="95"/>
      <c r="I30" s="174"/>
      <c r="J30" s="127"/>
      <c r="K30" s="185" t="str">
        <f t="shared" si="1"/>
        <v>لا يتقن</v>
      </c>
      <c r="L30" s="126"/>
      <c r="M30" s="127"/>
      <c r="N30" s="95"/>
      <c r="O30" s="174"/>
      <c r="P30" s="127"/>
      <c r="Q30" s="185" t="str">
        <f t="shared" si="2"/>
        <v>لا يتقن</v>
      </c>
      <c r="R30" s="126"/>
      <c r="S30" s="126"/>
      <c r="T30" s="127"/>
      <c r="U30" s="174"/>
      <c r="V30" s="127"/>
      <c r="W30" s="185" t="str">
        <f t="shared" si="3"/>
        <v>لا يتقن</v>
      </c>
      <c r="X30" s="126"/>
      <c r="Y30" s="126"/>
      <c r="Z30" s="127"/>
      <c r="AA30" s="174"/>
      <c r="AB30" s="127"/>
      <c r="AC30" s="185" t="str">
        <f t="shared" si="4"/>
        <v>لا يتقن</v>
      </c>
      <c r="AD30" s="126"/>
      <c r="AE30" s="126"/>
      <c r="AF30" s="127"/>
      <c r="AG30" s="174"/>
      <c r="AH30" s="127"/>
      <c r="AI30" s="185" t="str">
        <f t="shared" si="5"/>
        <v>لا يتقن</v>
      </c>
      <c r="AJ30" s="126"/>
      <c r="AK30" s="126"/>
      <c r="AL30" s="127"/>
      <c r="AM30" s="174"/>
      <c r="AN30" s="127"/>
      <c r="AO30" s="185" t="str">
        <f t="shared" si="6"/>
        <v>لا يتقن</v>
      </c>
      <c r="AP30" s="126"/>
      <c r="AQ30" s="126"/>
      <c r="AR30" s="127"/>
      <c r="AS30" s="174"/>
      <c r="AT30" s="127"/>
      <c r="AU30" s="185" t="str">
        <f t="shared" si="7"/>
        <v>لا يتقن</v>
      </c>
      <c r="AV30" s="126"/>
      <c r="AW30" s="126"/>
      <c r="AX30" s="127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</row>
    <row r="31" spans="1:67" ht="16.5" customHeight="1">
      <c r="A31" s="81">
        <v>22</v>
      </c>
      <c r="B31" s="94"/>
      <c r="C31" s="174"/>
      <c r="D31" s="127"/>
      <c r="E31" s="185" t="str">
        <f t="shared" si="0"/>
        <v>لا يتقن</v>
      </c>
      <c r="F31" s="126"/>
      <c r="G31" s="127"/>
      <c r="H31" s="95"/>
      <c r="I31" s="174"/>
      <c r="J31" s="127"/>
      <c r="K31" s="185" t="str">
        <f t="shared" si="1"/>
        <v>لا يتقن</v>
      </c>
      <c r="L31" s="126"/>
      <c r="M31" s="127"/>
      <c r="N31" s="95"/>
      <c r="O31" s="174"/>
      <c r="P31" s="127"/>
      <c r="Q31" s="185" t="str">
        <f t="shared" si="2"/>
        <v>لا يتقن</v>
      </c>
      <c r="R31" s="126"/>
      <c r="S31" s="126"/>
      <c r="T31" s="127"/>
      <c r="U31" s="174"/>
      <c r="V31" s="127"/>
      <c r="W31" s="185" t="str">
        <f t="shared" si="3"/>
        <v>لا يتقن</v>
      </c>
      <c r="X31" s="126"/>
      <c r="Y31" s="126"/>
      <c r="Z31" s="127"/>
      <c r="AA31" s="174"/>
      <c r="AB31" s="127"/>
      <c r="AC31" s="185" t="str">
        <f t="shared" si="4"/>
        <v>لا يتقن</v>
      </c>
      <c r="AD31" s="126"/>
      <c r="AE31" s="126"/>
      <c r="AF31" s="127"/>
      <c r="AG31" s="174"/>
      <c r="AH31" s="127"/>
      <c r="AI31" s="185" t="str">
        <f t="shared" si="5"/>
        <v>لا يتقن</v>
      </c>
      <c r="AJ31" s="126"/>
      <c r="AK31" s="126"/>
      <c r="AL31" s="127"/>
      <c r="AM31" s="174"/>
      <c r="AN31" s="127"/>
      <c r="AO31" s="185" t="str">
        <f t="shared" si="6"/>
        <v>لا يتقن</v>
      </c>
      <c r="AP31" s="126"/>
      <c r="AQ31" s="126"/>
      <c r="AR31" s="127"/>
      <c r="AS31" s="174"/>
      <c r="AT31" s="127"/>
      <c r="AU31" s="185" t="str">
        <f t="shared" si="7"/>
        <v>لا يتقن</v>
      </c>
      <c r="AV31" s="126"/>
      <c r="AW31" s="126"/>
      <c r="AX31" s="127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</row>
    <row r="32" spans="1:67" ht="15.75" customHeight="1">
      <c r="A32" s="81">
        <v>23</v>
      </c>
      <c r="B32" s="94"/>
      <c r="C32" s="174"/>
      <c r="D32" s="127"/>
      <c r="E32" s="185" t="str">
        <f t="shared" si="0"/>
        <v>لا يتقن</v>
      </c>
      <c r="F32" s="126"/>
      <c r="G32" s="127"/>
      <c r="H32" s="95"/>
      <c r="I32" s="94"/>
      <c r="J32" s="94"/>
      <c r="K32" s="185" t="str">
        <f t="shared" si="1"/>
        <v>لا يتقن</v>
      </c>
      <c r="L32" s="126"/>
      <c r="M32" s="127"/>
      <c r="N32" s="95"/>
      <c r="O32" s="94"/>
      <c r="P32" s="94"/>
      <c r="Q32" s="185" t="str">
        <f t="shared" si="2"/>
        <v>لا يتقن</v>
      </c>
      <c r="R32" s="126"/>
      <c r="S32" s="126"/>
      <c r="T32" s="127"/>
      <c r="U32" s="174"/>
      <c r="V32" s="127"/>
      <c r="W32" s="185" t="str">
        <f t="shared" si="3"/>
        <v>لا يتقن</v>
      </c>
      <c r="X32" s="126"/>
      <c r="Y32" s="126"/>
      <c r="Z32" s="127"/>
      <c r="AA32" s="174"/>
      <c r="AB32" s="127"/>
      <c r="AC32" s="185" t="str">
        <f t="shared" si="4"/>
        <v>لا يتقن</v>
      </c>
      <c r="AD32" s="126"/>
      <c r="AE32" s="126"/>
      <c r="AF32" s="127"/>
      <c r="AG32" s="174"/>
      <c r="AH32" s="127"/>
      <c r="AI32" s="185" t="str">
        <f t="shared" si="5"/>
        <v>لا يتقن</v>
      </c>
      <c r="AJ32" s="126"/>
      <c r="AK32" s="126"/>
      <c r="AL32" s="127"/>
      <c r="AM32" s="174"/>
      <c r="AN32" s="127"/>
      <c r="AO32" s="185" t="str">
        <f t="shared" si="6"/>
        <v>لا يتقن</v>
      </c>
      <c r="AP32" s="126"/>
      <c r="AQ32" s="126"/>
      <c r="AR32" s="127"/>
      <c r="AS32" s="174"/>
      <c r="AT32" s="127"/>
      <c r="AU32" s="185" t="str">
        <f t="shared" si="7"/>
        <v>لا يتقن</v>
      </c>
      <c r="AV32" s="126"/>
      <c r="AW32" s="126"/>
      <c r="AX32" s="127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</row>
    <row r="33" spans="1:67" ht="15" customHeight="1">
      <c r="A33" s="81">
        <v>24</v>
      </c>
      <c r="B33" s="94"/>
      <c r="C33" s="174"/>
      <c r="D33" s="127"/>
      <c r="E33" s="185" t="str">
        <f t="shared" si="0"/>
        <v>لا يتقن</v>
      </c>
      <c r="F33" s="126"/>
      <c r="G33" s="127"/>
      <c r="H33" s="95"/>
      <c r="I33" s="94"/>
      <c r="J33" s="94"/>
      <c r="K33" s="185" t="str">
        <f t="shared" si="1"/>
        <v>لا يتقن</v>
      </c>
      <c r="L33" s="126"/>
      <c r="M33" s="127"/>
      <c r="N33" s="95"/>
      <c r="O33" s="94"/>
      <c r="P33" s="94"/>
      <c r="Q33" s="185" t="str">
        <f t="shared" si="2"/>
        <v>لا يتقن</v>
      </c>
      <c r="R33" s="126"/>
      <c r="S33" s="126"/>
      <c r="T33" s="127"/>
      <c r="U33" s="174"/>
      <c r="V33" s="127"/>
      <c r="W33" s="185" t="str">
        <f t="shared" si="3"/>
        <v>لا يتقن</v>
      </c>
      <c r="X33" s="126"/>
      <c r="Y33" s="126"/>
      <c r="Z33" s="127"/>
      <c r="AA33" s="174"/>
      <c r="AB33" s="127"/>
      <c r="AC33" s="185" t="str">
        <f t="shared" si="4"/>
        <v>لا يتقن</v>
      </c>
      <c r="AD33" s="126"/>
      <c r="AE33" s="126"/>
      <c r="AF33" s="127"/>
      <c r="AG33" s="174"/>
      <c r="AH33" s="127"/>
      <c r="AI33" s="185" t="str">
        <f t="shared" si="5"/>
        <v>لا يتقن</v>
      </c>
      <c r="AJ33" s="126"/>
      <c r="AK33" s="126"/>
      <c r="AL33" s="127"/>
      <c r="AM33" s="174"/>
      <c r="AN33" s="127"/>
      <c r="AO33" s="185" t="str">
        <f t="shared" si="6"/>
        <v>لا يتقن</v>
      </c>
      <c r="AP33" s="126"/>
      <c r="AQ33" s="126"/>
      <c r="AR33" s="127"/>
      <c r="AS33" s="174"/>
      <c r="AT33" s="127"/>
      <c r="AU33" s="185" t="str">
        <f t="shared" si="7"/>
        <v>لا يتقن</v>
      </c>
      <c r="AV33" s="126"/>
      <c r="AW33" s="126"/>
      <c r="AX33" s="127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</row>
    <row r="34" spans="1:67" ht="14.25" customHeight="1">
      <c r="A34" s="81">
        <v>25</v>
      </c>
      <c r="B34" s="94"/>
      <c r="C34" s="174"/>
      <c r="D34" s="127"/>
      <c r="E34" s="185" t="str">
        <f t="shared" si="0"/>
        <v>لا يتقن</v>
      </c>
      <c r="F34" s="126"/>
      <c r="G34" s="127"/>
      <c r="H34" s="95"/>
      <c r="I34" s="174"/>
      <c r="J34" s="127"/>
      <c r="K34" s="185" t="str">
        <f t="shared" si="1"/>
        <v>لا يتقن</v>
      </c>
      <c r="L34" s="126"/>
      <c r="M34" s="127"/>
      <c r="N34" s="95"/>
      <c r="O34" s="174"/>
      <c r="P34" s="127"/>
      <c r="Q34" s="185" t="str">
        <f t="shared" si="2"/>
        <v>لا يتقن</v>
      </c>
      <c r="R34" s="126"/>
      <c r="S34" s="126"/>
      <c r="T34" s="127"/>
      <c r="U34" s="174"/>
      <c r="V34" s="127"/>
      <c r="W34" s="185" t="str">
        <f t="shared" si="3"/>
        <v>لا يتقن</v>
      </c>
      <c r="X34" s="126"/>
      <c r="Y34" s="126"/>
      <c r="Z34" s="127"/>
      <c r="AA34" s="174"/>
      <c r="AB34" s="127"/>
      <c r="AC34" s="185" t="str">
        <f t="shared" si="4"/>
        <v>لا يتقن</v>
      </c>
      <c r="AD34" s="126"/>
      <c r="AE34" s="126"/>
      <c r="AF34" s="127"/>
      <c r="AG34" s="174"/>
      <c r="AH34" s="127"/>
      <c r="AI34" s="185" t="str">
        <f t="shared" si="5"/>
        <v>لا يتقن</v>
      </c>
      <c r="AJ34" s="126"/>
      <c r="AK34" s="126"/>
      <c r="AL34" s="127"/>
      <c r="AM34" s="174"/>
      <c r="AN34" s="127"/>
      <c r="AO34" s="185" t="str">
        <f t="shared" si="6"/>
        <v>لا يتقن</v>
      </c>
      <c r="AP34" s="126"/>
      <c r="AQ34" s="126"/>
      <c r="AR34" s="127"/>
      <c r="AS34" s="174"/>
      <c r="AT34" s="127"/>
      <c r="AU34" s="185" t="str">
        <f t="shared" si="7"/>
        <v>لا يتقن</v>
      </c>
      <c r="AV34" s="126"/>
      <c r="AW34" s="126"/>
      <c r="AX34" s="127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</row>
    <row r="35" spans="1:67" ht="16.5" customHeight="1">
      <c r="A35" s="81">
        <v>26</v>
      </c>
      <c r="B35" s="94"/>
      <c r="C35" s="174"/>
      <c r="D35" s="127"/>
      <c r="E35" s="185" t="str">
        <f t="shared" si="0"/>
        <v>لا يتقن</v>
      </c>
      <c r="F35" s="126"/>
      <c r="G35" s="127"/>
      <c r="H35" s="95"/>
      <c r="I35" s="174"/>
      <c r="J35" s="127"/>
      <c r="K35" s="185" t="str">
        <f t="shared" si="1"/>
        <v>لا يتقن</v>
      </c>
      <c r="L35" s="126"/>
      <c r="M35" s="127"/>
      <c r="N35" s="95"/>
      <c r="O35" s="174"/>
      <c r="P35" s="127"/>
      <c r="Q35" s="185" t="str">
        <f t="shared" si="2"/>
        <v>لا يتقن</v>
      </c>
      <c r="R35" s="126"/>
      <c r="S35" s="126"/>
      <c r="T35" s="127"/>
      <c r="U35" s="174"/>
      <c r="V35" s="127"/>
      <c r="W35" s="185" t="str">
        <f t="shared" si="3"/>
        <v>لا يتقن</v>
      </c>
      <c r="X35" s="126"/>
      <c r="Y35" s="126"/>
      <c r="Z35" s="127"/>
      <c r="AA35" s="174"/>
      <c r="AB35" s="127"/>
      <c r="AC35" s="185" t="str">
        <f t="shared" si="4"/>
        <v>لا يتقن</v>
      </c>
      <c r="AD35" s="126"/>
      <c r="AE35" s="126"/>
      <c r="AF35" s="127"/>
      <c r="AG35" s="174"/>
      <c r="AH35" s="127"/>
      <c r="AI35" s="185" t="str">
        <f t="shared" si="5"/>
        <v>لا يتقن</v>
      </c>
      <c r="AJ35" s="126"/>
      <c r="AK35" s="126"/>
      <c r="AL35" s="127"/>
      <c r="AM35" s="174"/>
      <c r="AN35" s="127"/>
      <c r="AO35" s="185" t="str">
        <f t="shared" si="6"/>
        <v>لا يتقن</v>
      </c>
      <c r="AP35" s="126"/>
      <c r="AQ35" s="126"/>
      <c r="AR35" s="127"/>
      <c r="AS35" s="174"/>
      <c r="AT35" s="127"/>
      <c r="AU35" s="185" t="str">
        <f t="shared" si="7"/>
        <v>لا يتقن</v>
      </c>
      <c r="AV35" s="126"/>
      <c r="AW35" s="126"/>
      <c r="AX35" s="127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</row>
    <row r="36" spans="1:67" ht="15.75" customHeight="1">
      <c r="A36" s="81">
        <v>27</v>
      </c>
      <c r="B36" s="94"/>
      <c r="C36" s="174"/>
      <c r="D36" s="127"/>
      <c r="E36" s="185" t="str">
        <f t="shared" si="0"/>
        <v>لا يتقن</v>
      </c>
      <c r="F36" s="126"/>
      <c r="G36" s="127"/>
      <c r="H36" s="95"/>
      <c r="I36" s="94"/>
      <c r="J36" s="94"/>
      <c r="K36" s="185" t="str">
        <f t="shared" si="1"/>
        <v>لا يتقن</v>
      </c>
      <c r="L36" s="126"/>
      <c r="M36" s="127"/>
      <c r="N36" s="95"/>
      <c r="O36" s="94"/>
      <c r="P36" s="94"/>
      <c r="Q36" s="185" t="str">
        <f t="shared" si="2"/>
        <v>لا يتقن</v>
      </c>
      <c r="R36" s="126"/>
      <c r="S36" s="126"/>
      <c r="T36" s="127"/>
      <c r="U36" s="174"/>
      <c r="V36" s="127"/>
      <c r="W36" s="185" t="str">
        <f t="shared" si="3"/>
        <v>لا يتقن</v>
      </c>
      <c r="X36" s="126"/>
      <c r="Y36" s="126"/>
      <c r="Z36" s="127"/>
      <c r="AA36" s="174"/>
      <c r="AB36" s="127"/>
      <c r="AC36" s="185" t="str">
        <f t="shared" si="4"/>
        <v>لا يتقن</v>
      </c>
      <c r="AD36" s="126"/>
      <c r="AE36" s="126"/>
      <c r="AF36" s="127"/>
      <c r="AG36" s="174"/>
      <c r="AH36" s="127"/>
      <c r="AI36" s="185" t="str">
        <f t="shared" si="5"/>
        <v>لا يتقن</v>
      </c>
      <c r="AJ36" s="126"/>
      <c r="AK36" s="126"/>
      <c r="AL36" s="127"/>
      <c r="AM36" s="174"/>
      <c r="AN36" s="127"/>
      <c r="AO36" s="185" t="str">
        <f t="shared" si="6"/>
        <v>لا يتقن</v>
      </c>
      <c r="AP36" s="126"/>
      <c r="AQ36" s="126"/>
      <c r="AR36" s="127"/>
      <c r="AS36" s="174"/>
      <c r="AT36" s="127"/>
      <c r="AU36" s="185" t="str">
        <f t="shared" si="7"/>
        <v>لا يتقن</v>
      </c>
      <c r="AV36" s="126"/>
      <c r="AW36" s="126"/>
      <c r="AX36" s="127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</row>
    <row r="37" spans="1:67" ht="15.75" customHeight="1">
      <c r="A37" s="81">
        <v>28</v>
      </c>
      <c r="B37" s="94"/>
      <c r="C37" s="174"/>
      <c r="D37" s="127"/>
      <c r="E37" s="185" t="str">
        <f t="shared" si="0"/>
        <v>لا يتقن</v>
      </c>
      <c r="F37" s="126"/>
      <c r="G37" s="127"/>
      <c r="H37" s="95"/>
      <c r="I37" s="94"/>
      <c r="J37" s="94"/>
      <c r="K37" s="185" t="str">
        <f t="shared" si="1"/>
        <v>لا يتقن</v>
      </c>
      <c r="L37" s="126"/>
      <c r="M37" s="127"/>
      <c r="N37" s="95"/>
      <c r="O37" s="94"/>
      <c r="P37" s="94"/>
      <c r="Q37" s="185" t="str">
        <f t="shared" si="2"/>
        <v>لا يتقن</v>
      </c>
      <c r="R37" s="126"/>
      <c r="S37" s="126"/>
      <c r="T37" s="127"/>
      <c r="U37" s="174"/>
      <c r="V37" s="127"/>
      <c r="W37" s="185" t="str">
        <f t="shared" si="3"/>
        <v>لا يتقن</v>
      </c>
      <c r="X37" s="126"/>
      <c r="Y37" s="126"/>
      <c r="Z37" s="127"/>
      <c r="AA37" s="174"/>
      <c r="AB37" s="127"/>
      <c r="AC37" s="185" t="str">
        <f t="shared" si="4"/>
        <v>لا يتقن</v>
      </c>
      <c r="AD37" s="126"/>
      <c r="AE37" s="126"/>
      <c r="AF37" s="127"/>
      <c r="AG37" s="174"/>
      <c r="AH37" s="127"/>
      <c r="AI37" s="185" t="str">
        <f t="shared" si="5"/>
        <v>لا يتقن</v>
      </c>
      <c r="AJ37" s="126"/>
      <c r="AK37" s="126"/>
      <c r="AL37" s="127"/>
      <c r="AM37" s="174"/>
      <c r="AN37" s="127"/>
      <c r="AO37" s="185" t="str">
        <f t="shared" si="6"/>
        <v>لا يتقن</v>
      </c>
      <c r="AP37" s="126"/>
      <c r="AQ37" s="126"/>
      <c r="AR37" s="127"/>
      <c r="AS37" s="174"/>
      <c r="AT37" s="127"/>
      <c r="AU37" s="185" t="str">
        <f t="shared" si="7"/>
        <v>لا يتقن</v>
      </c>
      <c r="AV37" s="126"/>
      <c r="AW37" s="126"/>
      <c r="AX37" s="127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</row>
    <row r="38" spans="1:67" ht="17.25" customHeight="1">
      <c r="A38" s="81">
        <v>29</v>
      </c>
      <c r="B38" s="94"/>
      <c r="C38" s="174"/>
      <c r="D38" s="127"/>
      <c r="E38" s="185" t="str">
        <f t="shared" si="0"/>
        <v>لا يتقن</v>
      </c>
      <c r="F38" s="126"/>
      <c r="G38" s="127"/>
      <c r="H38" s="95"/>
      <c r="I38" s="94"/>
      <c r="J38" s="94"/>
      <c r="K38" s="185" t="str">
        <f t="shared" si="1"/>
        <v>لا يتقن</v>
      </c>
      <c r="L38" s="126"/>
      <c r="M38" s="127"/>
      <c r="N38" s="95"/>
      <c r="O38" s="94"/>
      <c r="P38" s="94"/>
      <c r="Q38" s="185" t="str">
        <f t="shared" si="2"/>
        <v>لا يتقن</v>
      </c>
      <c r="R38" s="126"/>
      <c r="S38" s="126"/>
      <c r="T38" s="127"/>
      <c r="U38" s="174"/>
      <c r="V38" s="127"/>
      <c r="W38" s="185" t="str">
        <f t="shared" si="3"/>
        <v>لا يتقن</v>
      </c>
      <c r="X38" s="126"/>
      <c r="Y38" s="126"/>
      <c r="Z38" s="127"/>
      <c r="AA38" s="174"/>
      <c r="AB38" s="127"/>
      <c r="AC38" s="185" t="str">
        <f t="shared" si="4"/>
        <v>لا يتقن</v>
      </c>
      <c r="AD38" s="126"/>
      <c r="AE38" s="126"/>
      <c r="AF38" s="127"/>
      <c r="AG38" s="174"/>
      <c r="AH38" s="127"/>
      <c r="AI38" s="185" t="str">
        <f t="shared" si="5"/>
        <v>لا يتقن</v>
      </c>
      <c r="AJ38" s="126"/>
      <c r="AK38" s="126"/>
      <c r="AL38" s="127"/>
      <c r="AM38" s="174"/>
      <c r="AN38" s="127"/>
      <c r="AO38" s="185" t="str">
        <f t="shared" si="6"/>
        <v>لا يتقن</v>
      </c>
      <c r="AP38" s="126"/>
      <c r="AQ38" s="126"/>
      <c r="AR38" s="127"/>
      <c r="AS38" s="174"/>
      <c r="AT38" s="127"/>
      <c r="AU38" s="185" t="str">
        <f t="shared" si="7"/>
        <v>لا يتقن</v>
      </c>
      <c r="AV38" s="126"/>
      <c r="AW38" s="126"/>
      <c r="AX38" s="127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</row>
    <row r="39" spans="1:67" ht="15.75" customHeight="1">
      <c r="A39" s="81">
        <v>30</v>
      </c>
      <c r="B39" s="94"/>
      <c r="C39" s="174"/>
      <c r="D39" s="127"/>
      <c r="E39" s="185" t="str">
        <f t="shared" si="0"/>
        <v>لا يتقن</v>
      </c>
      <c r="F39" s="126"/>
      <c r="G39" s="127"/>
      <c r="H39" s="95"/>
      <c r="I39" s="174"/>
      <c r="J39" s="127"/>
      <c r="K39" s="185" t="str">
        <f t="shared" si="1"/>
        <v>لا يتقن</v>
      </c>
      <c r="L39" s="126"/>
      <c r="M39" s="127"/>
      <c r="N39" s="95"/>
      <c r="O39" s="174"/>
      <c r="P39" s="127"/>
      <c r="Q39" s="185" t="str">
        <f t="shared" si="2"/>
        <v>لا يتقن</v>
      </c>
      <c r="R39" s="126"/>
      <c r="S39" s="126"/>
      <c r="T39" s="127"/>
      <c r="U39" s="174"/>
      <c r="V39" s="127"/>
      <c r="W39" s="185" t="str">
        <f t="shared" si="3"/>
        <v>لا يتقن</v>
      </c>
      <c r="X39" s="126"/>
      <c r="Y39" s="126"/>
      <c r="Z39" s="127"/>
      <c r="AA39" s="174"/>
      <c r="AB39" s="127"/>
      <c r="AC39" s="185" t="str">
        <f t="shared" si="4"/>
        <v>لا يتقن</v>
      </c>
      <c r="AD39" s="126"/>
      <c r="AE39" s="126"/>
      <c r="AF39" s="127"/>
      <c r="AG39" s="174"/>
      <c r="AH39" s="127"/>
      <c r="AI39" s="185" t="str">
        <f t="shared" si="5"/>
        <v>لا يتقن</v>
      </c>
      <c r="AJ39" s="126"/>
      <c r="AK39" s="126"/>
      <c r="AL39" s="127"/>
      <c r="AM39" s="174"/>
      <c r="AN39" s="127"/>
      <c r="AO39" s="185" t="str">
        <f t="shared" si="6"/>
        <v>لا يتقن</v>
      </c>
      <c r="AP39" s="126"/>
      <c r="AQ39" s="126"/>
      <c r="AR39" s="127"/>
      <c r="AS39" s="174"/>
      <c r="AT39" s="127"/>
      <c r="AU39" s="185" t="str">
        <f t="shared" si="7"/>
        <v>لا يتقن</v>
      </c>
      <c r="AV39" s="126"/>
      <c r="AW39" s="126"/>
      <c r="AX39" s="127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</row>
    <row r="40" spans="1:67" ht="15.75" customHeight="1">
      <c r="A40" s="81">
        <v>31</v>
      </c>
      <c r="B40" s="96"/>
      <c r="C40" s="174"/>
      <c r="D40" s="127"/>
      <c r="E40" s="185" t="str">
        <f t="shared" si="0"/>
        <v>لا يتقن</v>
      </c>
      <c r="F40" s="126"/>
      <c r="G40" s="127"/>
      <c r="H40" s="95"/>
      <c r="I40" s="174"/>
      <c r="J40" s="127"/>
      <c r="K40" s="185" t="str">
        <f t="shared" si="1"/>
        <v>لا يتقن</v>
      </c>
      <c r="L40" s="126"/>
      <c r="M40" s="127"/>
      <c r="N40" s="95"/>
      <c r="O40" s="174"/>
      <c r="P40" s="127"/>
      <c r="Q40" s="185" t="str">
        <f t="shared" si="2"/>
        <v>لا يتقن</v>
      </c>
      <c r="R40" s="126"/>
      <c r="S40" s="126"/>
      <c r="T40" s="127"/>
      <c r="U40" s="174"/>
      <c r="V40" s="127"/>
      <c r="W40" s="185" t="str">
        <f t="shared" si="3"/>
        <v>لا يتقن</v>
      </c>
      <c r="X40" s="126"/>
      <c r="Y40" s="126"/>
      <c r="Z40" s="127"/>
      <c r="AA40" s="174"/>
      <c r="AB40" s="127"/>
      <c r="AC40" s="185" t="str">
        <f t="shared" si="4"/>
        <v>لا يتقن</v>
      </c>
      <c r="AD40" s="126"/>
      <c r="AE40" s="126"/>
      <c r="AF40" s="127"/>
      <c r="AG40" s="174"/>
      <c r="AH40" s="127"/>
      <c r="AI40" s="185" t="str">
        <f t="shared" si="5"/>
        <v>لا يتقن</v>
      </c>
      <c r="AJ40" s="126"/>
      <c r="AK40" s="126"/>
      <c r="AL40" s="127"/>
      <c r="AM40" s="174"/>
      <c r="AN40" s="127"/>
      <c r="AO40" s="185" t="str">
        <f t="shared" si="6"/>
        <v>لا يتقن</v>
      </c>
      <c r="AP40" s="126"/>
      <c r="AQ40" s="126"/>
      <c r="AR40" s="127"/>
      <c r="AS40" s="174"/>
      <c r="AT40" s="127"/>
      <c r="AU40" s="185" t="str">
        <f t="shared" si="7"/>
        <v>لا يتقن</v>
      </c>
      <c r="AV40" s="126"/>
      <c r="AW40" s="126"/>
      <c r="AX40" s="127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</row>
    <row r="41" spans="1:67" ht="15" customHeight="1">
      <c r="A41" s="81">
        <v>32</v>
      </c>
      <c r="B41" s="94"/>
      <c r="C41" s="174"/>
      <c r="D41" s="127"/>
      <c r="E41" s="185" t="str">
        <f t="shared" si="0"/>
        <v>لا يتقن</v>
      </c>
      <c r="F41" s="126"/>
      <c r="G41" s="127"/>
      <c r="H41" s="95"/>
      <c r="I41" s="174"/>
      <c r="J41" s="127"/>
      <c r="K41" s="185" t="str">
        <f t="shared" si="1"/>
        <v>لا يتقن</v>
      </c>
      <c r="L41" s="126"/>
      <c r="M41" s="127"/>
      <c r="N41" s="95"/>
      <c r="O41" s="174"/>
      <c r="P41" s="127"/>
      <c r="Q41" s="185" t="str">
        <f t="shared" si="2"/>
        <v>لا يتقن</v>
      </c>
      <c r="R41" s="126"/>
      <c r="S41" s="126"/>
      <c r="T41" s="127"/>
      <c r="U41" s="174"/>
      <c r="V41" s="127"/>
      <c r="W41" s="185" t="str">
        <f t="shared" si="3"/>
        <v>لا يتقن</v>
      </c>
      <c r="X41" s="126"/>
      <c r="Y41" s="126"/>
      <c r="Z41" s="127"/>
      <c r="AA41" s="174"/>
      <c r="AB41" s="127"/>
      <c r="AC41" s="185" t="str">
        <f t="shared" si="4"/>
        <v>لا يتقن</v>
      </c>
      <c r="AD41" s="126"/>
      <c r="AE41" s="126"/>
      <c r="AF41" s="127"/>
      <c r="AG41" s="174"/>
      <c r="AH41" s="127"/>
      <c r="AI41" s="185" t="str">
        <f t="shared" si="5"/>
        <v>لا يتقن</v>
      </c>
      <c r="AJ41" s="126"/>
      <c r="AK41" s="126"/>
      <c r="AL41" s="127"/>
      <c r="AM41" s="174"/>
      <c r="AN41" s="127"/>
      <c r="AO41" s="185" t="str">
        <f t="shared" si="6"/>
        <v>لا يتقن</v>
      </c>
      <c r="AP41" s="126"/>
      <c r="AQ41" s="126"/>
      <c r="AR41" s="127"/>
      <c r="AS41" s="174"/>
      <c r="AT41" s="127"/>
      <c r="AU41" s="185" t="str">
        <f t="shared" si="7"/>
        <v>لا يتقن</v>
      </c>
      <c r="AV41" s="126"/>
      <c r="AW41" s="126"/>
      <c r="AX41" s="127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</row>
    <row r="42" spans="1:67" ht="15" customHeight="1">
      <c r="A42" s="85">
        <v>33</v>
      </c>
      <c r="B42" s="97"/>
      <c r="C42" s="175"/>
      <c r="D42" s="127"/>
      <c r="E42" s="185" t="str">
        <f t="shared" si="0"/>
        <v>لا يتقن</v>
      </c>
      <c r="F42" s="126"/>
      <c r="G42" s="127"/>
      <c r="H42" s="98"/>
      <c r="I42" s="175"/>
      <c r="J42" s="127"/>
      <c r="K42" s="185" t="str">
        <f t="shared" si="1"/>
        <v>لا يتقن</v>
      </c>
      <c r="L42" s="126"/>
      <c r="M42" s="127"/>
      <c r="N42" s="98"/>
      <c r="O42" s="175"/>
      <c r="P42" s="127"/>
      <c r="Q42" s="185" t="str">
        <f t="shared" si="2"/>
        <v>لا يتقن</v>
      </c>
      <c r="R42" s="126"/>
      <c r="S42" s="126"/>
      <c r="T42" s="127"/>
      <c r="U42" s="175"/>
      <c r="V42" s="127"/>
      <c r="W42" s="185" t="str">
        <f t="shared" si="3"/>
        <v>لا يتقن</v>
      </c>
      <c r="X42" s="126"/>
      <c r="Y42" s="126"/>
      <c r="Z42" s="127"/>
      <c r="AA42" s="175"/>
      <c r="AB42" s="127"/>
      <c r="AC42" s="185" t="str">
        <f t="shared" si="4"/>
        <v>لا يتقن</v>
      </c>
      <c r="AD42" s="126"/>
      <c r="AE42" s="126"/>
      <c r="AF42" s="127"/>
      <c r="AG42" s="175"/>
      <c r="AH42" s="127"/>
      <c r="AI42" s="185" t="str">
        <f t="shared" si="5"/>
        <v>لا يتقن</v>
      </c>
      <c r="AJ42" s="126"/>
      <c r="AK42" s="126"/>
      <c r="AL42" s="127"/>
      <c r="AM42" s="175"/>
      <c r="AN42" s="127"/>
      <c r="AO42" s="185" t="str">
        <f t="shared" si="6"/>
        <v>لا يتقن</v>
      </c>
      <c r="AP42" s="126"/>
      <c r="AQ42" s="126"/>
      <c r="AR42" s="127"/>
      <c r="AS42" s="175"/>
      <c r="AT42" s="127"/>
      <c r="AU42" s="185" t="str">
        <f t="shared" si="7"/>
        <v>لا يتقن</v>
      </c>
      <c r="AV42" s="126"/>
      <c r="AW42" s="126"/>
      <c r="AX42" s="127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</row>
    <row r="43" spans="1:67" ht="15" customHeight="1">
      <c r="A43" s="85">
        <v>34</v>
      </c>
      <c r="B43" s="97"/>
      <c r="C43" s="175"/>
      <c r="D43" s="127"/>
      <c r="E43" s="185" t="str">
        <f t="shared" si="0"/>
        <v>لا يتقن</v>
      </c>
      <c r="F43" s="126"/>
      <c r="G43" s="127"/>
      <c r="H43" s="98"/>
      <c r="I43" s="175"/>
      <c r="J43" s="127"/>
      <c r="K43" s="185" t="str">
        <f t="shared" si="1"/>
        <v>لا يتقن</v>
      </c>
      <c r="L43" s="126"/>
      <c r="M43" s="127"/>
      <c r="N43" s="98"/>
      <c r="O43" s="175"/>
      <c r="P43" s="127"/>
      <c r="Q43" s="185" t="str">
        <f t="shared" si="2"/>
        <v>لا يتقن</v>
      </c>
      <c r="R43" s="126"/>
      <c r="S43" s="126"/>
      <c r="T43" s="127"/>
      <c r="U43" s="175"/>
      <c r="V43" s="127"/>
      <c r="W43" s="185" t="str">
        <f t="shared" si="3"/>
        <v>لا يتقن</v>
      </c>
      <c r="X43" s="126"/>
      <c r="Y43" s="126"/>
      <c r="Z43" s="127"/>
      <c r="AA43" s="175"/>
      <c r="AB43" s="127"/>
      <c r="AC43" s="185" t="str">
        <f t="shared" si="4"/>
        <v>لا يتقن</v>
      </c>
      <c r="AD43" s="126"/>
      <c r="AE43" s="126"/>
      <c r="AF43" s="127"/>
      <c r="AG43" s="175"/>
      <c r="AH43" s="127"/>
      <c r="AI43" s="185" t="str">
        <f t="shared" si="5"/>
        <v>لا يتقن</v>
      </c>
      <c r="AJ43" s="126"/>
      <c r="AK43" s="126"/>
      <c r="AL43" s="127"/>
      <c r="AM43" s="175"/>
      <c r="AN43" s="127"/>
      <c r="AO43" s="185" t="str">
        <f t="shared" si="6"/>
        <v>لا يتقن</v>
      </c>
      <c r="AP43" s="126"/>
      <c r="AQ43" s="126"/>
      <c r="AR43" s="127"/>
      <c r="AS43" s="175"/>
      <c r="AT43" s="127"/>
      <c r="AU43" s="185" t="str">
        <f t="shared" si="7"/>
        <v>لا يتقن</v>
      </c>
      <c r="AV43" s="126"/>
      <c r="AW43" s="126"/>
      <c r="AX43" s="127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</row>
    <row r="44" spans="1:67" ht="14.25" customHeight="1">
      <c r="A44" s="81">
        <v>35</v>
      </c>
      <c r="B44" s="94"/>
      <c r="C44" s="174"/>
      <c r="D44" s="127"/>
      <c r="E44" s="185" t="str">
        <f t="shared" si="0"/>
        <v>لا يتقن</v>
      </c>
      <c r="F44" s="126"/>
      <c r="G44" s="127"/>
      <c r="H44" s="95"/>
      <c r="I44" s="174"/>
      <c r="J44" s="127"/>
      <c r="K44" s="185" t="str">
        <f t="shared" si="1"/>
        <v>لا يتقن</v>
      </c>
      <c r="L44" s="126"/>
      <c r="M44" s="127"/>
      <c r="N44" s="95"/>
      <c r="O44" s="174"/>
      <c r="P44" s="127"/>
      <c r="Q44" s="185" t="str">
        <f t="shared" si="2"/>
        <v>لا يتقن</v>
      </c>
      <c r="R44" s="126"/>
      <c r="S44" s="126"/>
      <c r="T44" s="127"/>
      <c r="U44" s="174"/>
      <c r="V44" s="127"/>
      <c r="W44" s="185" t="str">
        <f t="shared" si="3"/>
        <v>لا يتقن</v>
      </c>
      <c r="X44" s="126"/>
      <c r="Y44" s="126"/>
      <c r="Z44" s="127"/>
      <c r="AA44" s="174"/>
      <c r="AB44" s="127"/>
      <c r="AC44" s="185" t="str">
        <f t="shared" si="4"/>
        <v>لا يتقن</v>
      </c>
      <c r="AD44" s="126"/>
      <c r="AE44" s="126"/>
      <c r="AF44" s="127"/>
      <c r="AG44" s="174"/>
      <c r="AH44" s="127"/>
      <c r="AI44" s="185" t="str">
        <f t="shared" si="5"/>
        <v>لا يتقن</v>
      </c>
      <c r="AJ44" s="126"/>
      <c r="AK44" s="126"/>
      <c r="AL44" s="127"/>
      <c r="AM44" s="174"/>
      <c r="AN44" s="127"/>
      <c r="AO44" s="185" t="str">
        <f t="shared" si="6"/>
        <v>لا يتقن</v>
      </c>
      <c r="AP44" s="126"/>
      <c r="AQ44" s="126"/>
      <c r="AR44" s="127"/>
      <c r="AS44" s="174"/>
      <c r="AT44" s="127"/>
      <c r="AU44" s="185" t="str">
        <f t="shared" si="7"/>
        <v>لا يتقن</v>
      </c>
      <c r="AV44" s="126"/>
      <c r="AW44" s="126"/>
      <c r="AX44" s="127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</row>
    <row r="45" spans="1:67" ht="14.25" customHeight="1">
      <c r="A45" s="81">
        <v>36</v>
      </c>
      <c r="B45" s="94"/>
      <c r="C45" s="174"/>
      <c r="D45" s="127"/>
      <c r="E45" s="185" t="str">
        <f t="shared" si="0"/>
        <v>لا يتقن</v>
      </c>
      <c r="F45" s="126"/>
      <c r="G45" s="127"/>
      <c r="H45" s="95"/>
      <c r="I45" s="174"/>
      <c r="J45" s="127"/>
      <c r="K45" s="185" t="str">
        <f t="shared" si="1"/>
        <v>لا يتقن</v>
      </c>
      <c r="L45" s="126"/>
      <c r="M45" s="127"/>
      <c r="N45" s="95"/>
      <c r="O45" s="174"/>
      <c r="P45" s="127"/>
      <c r="Q45" s="185" t="str">
        <f t="shared" si="2"/>
        <v>لا يتقن</v>
      </c>
      <c r="R45" s="126"/>
      <c r="S45" s="126"/>
      <c r="T45" s="127"/>
      <c r="U45" s="174"/>
      <c r="V45" s="127"/>
      <c r="W45" s="185" t="str">
        <f t="shared" si="3"/>
        <v>لا يتقن</v>
      </c>
      <c r="X45" s="126"/>
      <c r="Y45" s="126"/>
      <c r="Z45" s="127"/>
      <c r="AA45" s="174"/>
      <c r="AB45" s="127"/>
      <c r="AC45" s="185" t="str">
        <f t="shared" si="4"/>
        <v>لا يتقن</v>
      </c>
      <c r="AD45" s="126"/>
      <c r="AE45" s="126"/>
      <c r="AF45" s="127"/>
      <c r="AG45" s="174"/>
      <c r="AH45" s="127"/>
      <c r="AI45" s="185" t="str">
        <f t="shared" si="5"/>
        <v>لا يتقن</v>
      </c>
      <c r="AJ45" s="126"/>
      <c r="AK45" s="126"/>
      <c r="AL45" s="127"/>
      <c r="AM45" s="174"/>
      <c r="AN45" s="127"/>
      <c r="AO45" s="185" t="str">
        <f t="shared" si="6"/>
        <v>لا يتقن</v>
      </c>
      <c r="AP45" s="126"/>
      <c r="AQ45" s="126"/>
      <c r="AR45" s="127"/>
      <c r="AS45" s="174"/>
      <c r="AT45" s="127"/>
      <c r="AU45" s="185" t="str">
        <f t="shared" si="7"/>
        <v>لا يتقن</v>
      </c>
      <c r="AV45" s="126"/>
      <c r="AW45" s="126"/>
      <c r="AX45" s="127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</row>
    <row r="46" spans="1:67" ht="14.25" customHeight="1">
      <c r="A46" s="81">
        <v>37</v>
      </c>
      <c r="B46" s="94"/>
      <c r="C46" s="174"/>
      <c r="D46" s="127"/>
      <c r="E46" s="185" t="str">
        <f t="shared" si="0"/>
        <v>لا يتقن</v>
      </c>
      <c r="F46" s="126"/>
      <c r="G46" s="127"/>
      <c r="H46" s="95"/>
      <c r="I46" s="174"/>
      <c r="J46" s="127"/>
      <c r="K46" s="185" t="str">
        <f t="shared" si="1"/>
        <v>لا يتقن</v>
      </c>
      <c r="L46" s="126"/>
      <c r="M46" s="127"/>
      <c r="N46" s="95"/>
      <c r="O46" s="174"/>
      <c r="P46" s="127"/>
      <c r="Q46" s="185" t="str">
        <f t="shared" si="2"/>
        <v>لا يتقن</v>
      </c>
      <c r="R46" s="126"/>
      <c r="S46" s="126"/>
      <c r="T46" s="127"/>
      <c r="U46" s="174"/>
      <c r="V46" s="127"/>
      <c r="W46" s="185" t="str">
        <f t="shared" si="3"/>
        <v>لا يتقن</v>
      </c>
      <c r="X46" s="126"/>
      <c r="Y46" s="126"/>
      <c r="Z46" s="127"/>
      <c r="AA46" s="174"/>
      <c r="AB46" s="127"/>
      <c r="AC46" s="185" t="str">
        <f t="shared" si="4"/>
        <v>لا يتقن</v>
      </c>
      <c r="AD46" s="126"/>
      <c r="AE46" s="126"/>
      <c r="AF46" s="127"/>
      <c r="AG46" s="174"/>
      <c r="AH46" s="127"/>
      <c r="AI46" s="185" t="str">
        <f t="shared" si="5"/>
        <v>لا يتقن</v>
      </c>
      <c r="AJ46" s="126"/>
      <c r="AK46" s="126"/>
      <c r="AL46" s="127"/>
      <c r="AM46" s="174"/>
      <c r="AN46" s="127"/>
      <c r="AO46" s="185" t="str">
        <f t="shared" si="6"/>
        <v>لا يتقن</v>
      </c>
      <c r="AP46" s="126"/>
      <c r="AQ46" s="126"/>
      <c r="AR46" s="127"/>
      <c r="AS46" s="174"/>
      <c r="AT46" s="127"/>
      <c r="AU46" s="185" t="str">
        <f t="shared" si="7"/>
        <v>لا يتقن</v>
      </c>
      <c r="AV46" s="126"/>
      <c r="AW46" s="126"/>
      <c r="AX46" s="127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</row>
    <row r="47" spans="1:67" ht="14.25" customHeight="1">
      <c r="A47" s="81">
        <v>38</v>
      </c>
      <c r="B47" s="94"/>
      <c r="C47" s="174"/>
      <c r="D47" s="127"/>
      <c r="E47" s="185" t="str">
        <f t="shared" si="0"/>
        <v>لا يتقن</v>
      </c>
      <c r="F47" s="126"/>
      <c r="G47" s="127"/>
      <c r="H47" s="95"/>
      <c r="I47" s="174"/>
      <c r="J47" s="127"/>
      <c r="K47" s="185" t="str">
        <f t="shared" si="1"/>
        <v>لا يتقن</v>
      </c>
      <c r="L47" s="126"/>
      <c r="M47" s="127"/>
      <c r="N47" s="95"/>
      <c r="O47" s="174"/>
      <c r="P47" s="127"/>
      <c r="Q47" s="185" t="str">
        <f t="shared" si="2"/>
        <v>لا يتقن</v>
      </c>
      <c r="R47" s="126"/>
      <c r="S47" s="126"/>
      <c r="T47" s="127"/>
      <c r="U47" s="174"/>
      <c r="V47" s="127"/>
      <c r="W47" s="185" t="str">
        <f t="shared" si="3"/>
        <v>لا يتقن</v>
      </c>
      <c r="X47" s="126"/>
      <c r="Y47" s="126"/>
      <c r="Z47" s="127"/>
      <c r="AA47" s="174"/>
      <c r="AB47" s="127"/>
      <c r="AC47" s="185" t="str">
        <f t="shared" si="4"/>
        <v>لا يتقن</v>
      </c>
      <c r="AD47" s="126"/>
      <c r="AE47" s="126"/>
      <c r="AF47" s="127"/>
      <c r="AG47" s="174"/>
      <c r="AH47" s="127"/>
      <c r="AI47" s="185" t="str">
        <f t="shared" si="5"/>
        <v>لا يتقن</v>
      </c>
      <c r="AJ47" s="126"/>
      <c r="AK47" s="126"/>
      <c r="AL47" s="127"/>
      <c r="AM47" s="174"/>
      <c r="AN47" s="127"/>
      <c r="AO47" s="185" t="str">
        <f t="shared" si="6"/>
        <v>لا يتقن</v>
      </c>
      <c r="AP47" s="126"/>
      <c r="AQ47" s="126"/>
      <c r="AR47" s="127"/>
      <c r="AS47" s="174"/>
      <c r="AT47" s="127"/>
      <c r="AU47" s="185" t="str">
        <f t="shared" si="7"/>
        <v>لا يتقن</v>
      </c>
      <c r="AV47" s="126"/>
      <c r="AW47" s="126"/>
      <c r="AX47" s="127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</row>
    <row r="48" spans="1:67" ht="13.5" customHeight="1">
      <c r="A48" s="81">
        <v>39</v>
      </c>
      <c r="B48" s="94"/>
      <c r="C48" s="174"/>
      <c r="D48" s="127"/>
      <c r="E48" s="185" t="str">
        <f t="shared" si="0"/>
        <v>لا يتقن</v>
      </c>
      <c r="F48" s="126"/>
      <c r="G48" s="127"/>
      <c r="H48" s="95"/>
      <c r="I48" s="174"/>
      <c r="J48" s="127"/>
      <c r="K48" s="185" t="str">
        <f t="shared" si="1"/>
        <v>لا يتقن</v>
      </c>
      <c r="L48" s="126"/>
      <c r="M48" s="127"/>
      <c r="N48" s="95"/>
      <c r="O48" s="174"/>
      <c r="P48" s="127"/>
      <c r="Q48" s="185" t="str">
        <f t="shared" si="2"/>
        <v>لا يتقن</v>
      </c>
      <c r="R48" s="126"/>
      <c r="S48" s="126"/>
      <c r="T48" s="127"/>
      <c r="U48" s="174"/>
      <c r="V48" s="127"/>
      <c r="W48" s="185" t="str">
        <f t="shared" si="3"/>
        <v>لا يتقن</v>
      </c>
      <c r="X48" s="126"/>
      <c r="Y48" s="126"/>
      <c r="Z48" s="127"/>
      <c r="AA48" s="174"/>
      <c r="AB48" s="127"/>
      <c r="AC48" s="185" t="str">
        <f t="shared" si="4"/>
        <v>لا يتقن</v>
      </c>
      <c r="AD48" s="126"/>
      <c r="AE48" s="126"/>
      <c r="AF48" s="127"/>
      <c r="AG48" s="174"/>
      <c r="AH48" s="127"/>
      <c r="AI48" s="185" t="str">
        <f t="shared" si="5"/>
        <v>لا يتقن</v>
      </c>
      <c r="AJ48" s="126"/>
      <c r="AK48" s="126"/>
      <c r="AL48" s="127"/>
      <c r="AM48" s="174"/>
      <c r="AN48" s="127"/>
      <c r="AO48" s="185" t="str">
        <f t="shared" si="6"/>
        <v>لا يتقن</v>
      </c>
      <c r="AP48" s="126"/>
      <c r="AQ48" s="126"/>
      <c r="AR48" s="127"/>
      <c r="AS48" s="174"/>
      <c r="AT48" s="127"/>
      <c r="AU48" s="185" t="str">
        <f t="shared" si="7"/>
        <v>لا يتقن</v>
      </c>
      <c r="AV48" s="126"/>
      <c r="AW48" s="126"/>
      <c r="AX48" s="127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</row>
    <row r="49" spans="1:67" ht="13.5" customHeight="1">
      <c r="A49" s="81">
        <v>40</v>
      </c>
      <c r="B49" s="94"/>
      <c r="C49" s="174"/>
      <c r="D49" s="127"/>
      <c r="E49" s="185" t="str">
        <f t="shared" si="0"/>
        <v>لا يتقن</v>
      </c>
      <c r="F49" s="126"/>
      <c r="G49" s="127"/>
      <c r="H49" s="95"/>
      <c r="I49" s="174"/>
      <c r="J49" s="127"/>
      <c r="K49" s="185" t="str">
        <f t="shared" si="1"/>
        <v>لا يتقن</v>
      </c>
      <c r="L49" s="126"/>
      <c r="M49" s="127"/>
      <c r="N49" s="95"/>
      <c r="O49" s="174"/>
      <c r="P49" s="127"/>
      <c r="Q49" s="185" t="str">
        <f t="shared" si="2"/>
        <v>لا يتقن</v>
      </c>
      <c r="R49" s="126"/>
      <c r="S49" s="126"/>
      <c r="T49" s="127"/>
      <c r="U49" s="174"/>
      <c r="V49" s="127"/>
      <c r="W49" s="185" t="str">
        <f t="shared" si="3"/>
        <v>لا يتقن</v>
      </c>
      <c r="X49" s="126"/>
      <c r="Y49" s="126"/>
      <c r="Z49" s="127"/>
      <c r="AA49" s="174"/>
      <c r="AB49" s="127"/>
      <c r="AC49" s="185" t="str">
        <f t="shared" si="4"/>
        <v>لا يتقن</v>
      </c>
      <c r="AD49" s="126"/>
      <c r="AE49" s="126"/>
      <c r="AF49" s="127"/>
      <c r="AG49" s="174"/>
      <c r="AH49" s="127"/>
      <c r="AI49" s="185" t="str">
        <f t="shared" si="5"/>
        <v>لا يتقن</v>
      </c>
      <c r="AJ49" s="126"/>
      <c r="AK49" s="126"/>
      <c r="AL49" s="127"/>
      <c r="AM49" s="174"/>
      <c r="AN49" s="127"/>
      <c r="AO49" s="185" t="str">
        <f t="shared" si="6"/>
        <v>لا يتقن</v>
      </c>
      <c r="AP49" s="126"/>
      <c r="AQ49" s="126"/>
      <c r="AR49" s="127"/>
      <c r="AS49" s="174"/>
      <c r="AT49" s="127"/>
      <c r="AU49" s="185" t="str">
        <f t="shared" si="7"/>
        <v>لا يتقن</v>
      </c>
      <c r="AV49" s="126"/>
      <c r="AW49" s="126"/>
      <c r="AX49" s="127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</row>
    <row r="50" spans="1:67" ht="13.5" customHeight="1">
      <c r="A50" s="81">
        <v>41</v>
      </c>
      <c r="B50" s="94"/>
      <c r="C50" s="174"/>
      <c r="D50" s="127"/>
      <c r="E50" s="185" t="str">
        <f t="shared" si="0"/>
        <v>لا يتقن</v>
      </c>
      <c r="F50" s="126"/>
      <c r="G50" s="127"/>
      <c r="H50" s="95"/>
      <c r="I50" s="174"/>
      <c r="J50" s="127"/>
      <c r="K50" s="185" t="str">
        <f t="shared" si="1"/>
        <v>لا يتقن</v>
      </c>
      <c r="L50" s="126"/>
      <c r="M50" s="127"/>
      <c r="N50" s="95"/>
      <c r="O50" s="174"/>
      <c r="P50" s="127"/>
      <c r="Q50" s="185" t="str">
        <f t="shared" si="2"/>
        <v>لا يتقن</v>
      </c>
      <c r="R50" s="126"/>
      <c r="S50" s="126"/>
      <c r="T50" s="127"/>
      <c r="U50" s="174"/>
      <c r="V50" s="127"/>
      <c r="W50" s="185" t="str">
        <f t="shared" si="3"/>
        <v>لا يتقن</v>
      </c>
      <c r="X50" s="126"/>
      <c r="Y50" s="126"/>
      <c r="Z50" s="127"/>
      <c r="AA50" s="174"/>
      <c r="AB50" s="127"/>
      <c r="AC50" s="185" t="str">
        <f t="shared" si="4"/>
        <v>لا يتقن</v>
      </c>
      <c r="AD50" s="126"/>
      <c r="AE50" s="126"/>
      <c r="AF50" s="127"/>
      <c r="AG50" s="174"/>
      <c r="AH50" s="127"/>
      <c r="AI50" s="185" t="str">
        <f t="shared" si="5"/>
        <v>لا يتقن</v>
      </c>
      <c r="AJ50" s="126"/>
      <c r="AK50" s="126"/>
      <c r="AL50" s="127"/>
      <c r="AM50" s="174"/>
      <c r="AN50" s="127"/>
      <c r="AO50" s="185" t="str">
        <f t="shared" si="6"/>
        <v>لا يتقن</v>
      </c>
      <c r="AP50" s="126"/>
      <c r="AQ50" s="126"/>
      <c r="AR50" s="127"/>
      <c r="AS50" s="174"/>
      <c r="AT50" s="127"/>
      <c r="AU50" s="185" t="str">
        <f t="shared" si="7"/>
        <v>لا يتقن</v>
      </c>
      <c r="AV50" s="126"/>
      <c r="AW50" s="126"/>
      <c r="AX50" s="127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</row>
    <row r="51" spans="1:67" ht="13.5" customHeight="1">
      <c r="A51" s="81">
        <v>42</v>
      </c>
      <c r="B51" s="94"/>
      <c r="C51" s="174"/>
      <c r="D51" s="127"/>
      <c r="E51" s="185" t="str">
        <f t="shared" si="0"/>
        <v>لا يتقن</v>
      </c>
      <c r="F51" s="126"/>
      <c r="G51" s="127"/>
      <c r="H51" s="95"/>
      <c r="I51" s="174"/>
      <c r="J51" s="127"/>
      <c r="K51" s="185" t="str">
        <f t="shared" si="1"/>
        <v>لا يتقن</v>
      </c>
      <c r="L51" s="126"/>
      <c r="M51" s="127"/>
      <c r="N51" s="95"/>
      <c r="O51" s="174"/>
      <c r="P51" s="127"/>
      <c r="Q51" s="185" t="str">
        <f t="shared" si="2"/>
        <v>لا يتقن</v>
      </c>
      <c r="R51" s="126"/>
      <c r="S51" s="126"/>
      <c r="T51" s="127"/>
      <c r="U51" s="174"/>
      <c r="V51" s="127"/>
      <c r="W51" s="185" t="str">
        <f t="shared" si="3"/>
        <v>لا يتقن</v>
      </c>
      <c r="X51" s="126"/>
      <c r="Y51" s="126"/>
      <c r="Z51" s="127"/>
      <c r="AA51" s="174"/>
      <c r="AB51" s="127"/>
      <c r="AC51" s="185" t="str">
        <f t="shared" si="4"/>
        <v>لا يتقن</v>
      </c>
      <c r="AD51" s="126"/>
      <c r="AE51" s="126"/>
      <c r="AF51" s="127"/>
      <c r="AG51" s="174"/>
      <c r="AH51" s="127"/>
      <c r="AI51" s="185" t="str">
        <f t="shared" si="5"/>
        <v>لا يتقن</v>
      </c>
      <c r="AJ51" s="126"/>
      <c r="AK51" s="126"/>
      <c r="AL51" s="127"/>
      <c r="AM51" s="174"/>
      <c r="AN51" s="127"/>
      <c r="AO51" s="185" t="str">
        <f t="shared" si="6"/>
        <v>لا يتقن</v>
      </c>
      <c r="AP51" s="126"/>
      <c r="AQ51" s="126"/>
      <c r="AR51" s="127"/>
      <c r="AS51" s="174"/>
      <c r="AT51" s="127"/>
      <c r="AU51" s="185" t="str">
        <f t="shared" si="7"/>
        <v>لا يتقن</v>
      </c>
      <c r="AV51" s="126"/>
      <c r="AW51" s="126"/>
      <c r="AX51" s="127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</row>
    <row r="52" spans="1:67" ht="14.25" customHeight="1">
      <c r="A52" s="81">
        <v>43</v>
      </c>
      <c r="B52" s="94"/>
      <c r="C52" s="174"/>
      <c r="D52" s="127"/>
      <c r="E52" s="185" t="str">
        <f t="shared" si="0"/>
        <v>لا يتقن</v>
      </c>
      <c r="F52" s="126"/>
      <c r="G52" s="127"/>
      <c r="H52" s="95"/>
      <c r="I52" s="174"/>
      <c r="J52" s="127"/>
      <c r="K52" s="185" t="str">
        <f t="shared" si="1"/>
        <v>لا يتقن</v>
      </c>
      <c r="L52" s="126"/>
      <c r="M52" s="127"/>
      <c r="N52" s="95"/>
      <c r="O52" s="174"/>
      <c r="P52" s="127"/>
      <c r="Q52" s="185" t="str">
        <f t="shared" si="2"/>
        <v>لا يتقن</v>
      </c>
      <c r="R52" s="126"/>
      <c r="S52" s="126"/>
      <c r="T52" s="127"/>
      <c r="U52" s="174"/>
      <c r="V52" s="127"/>
      <c r="W52" s="185" t="str">
        <f t="shared" si="3"/>
        <v>لا يتقن</v>
      </c>
      <c r="X52" s="126"/>
      <c r="Y52" s="126"/>
      <c r="Z52" s="127"/>
      <c r="AA52" s="174"/>
      <c r="AB52" s="127"/>
      <c r="AC52" s="185" t="str">
        <f t="shared" si="4"/>
        <v>لا يتقن</v>
      </c>
      <c r="AD52" s="126"/>
      <c r="AE52" s="126"/>
      <c r="AF52" s="127"/>
      <c r="AG52" s="174"/>
      <c r="AH52" s="127"/>
      <c r="AI52" s="185" t="str">
        <f t="shared" si="5"/>
        <v>لا يتقن</v>
      </c>
      <c r="AJ52" s="126"/>
      <c r="AK52" s="126"/>
      <c r="AL52" s="127"/>
      <c r="AM52" s="174"/>
      <c r="AN52" s="127"/>
      <c r="AO52" s="185" t="str">
        <f t="shared" si="6"/>
        <v>لا يتقن</v>
      </c>
      <c r="AP52" s="126"/>
      <c r="AQ52" s="126"/>
      <c r="AR52" s="127"/>
      <c r="AS52" s="174"/>
      <c r="AT52" s="127"/>
      <c r="AU52" s="185" t="str">
        <f t="shared" si="7"/>
        <v>لا يتقن</v>
      </c>
      <c r="AV52" s="126"/>
      <c r="AW52" s="126"/>
      <c r="AX52" s="127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</row>
    <row r="53" spans="1:67" ht="14.25" customHeight="1">
      <c r="A53" s="81">
        <v>44</v>
      </c>
      <c r="B53" s="94"/>
      <c r="C53" s="174"/>
      <c r="D53" s="127"/>
      <c r="E53" s="185" t="str">
        <f t="shared" si="0"/>
        <v>لا يتقن</v>
      </c>
      <c r="F53" s="126"/>
      <c r="G53" s="127"/>
      <c r="H53" s="95"/>
      <c r="I53" s="174"/>
      <c r="J53" s="127"/>
      <c r="K53" s="185" t="str">
        <f t="shared" si="1"/>
        <v>لا يتقن</v>
      </c>
      <c r="L53" s="126"/>
      <c r="M53" s="127"/>
      <c r="N53" s="95"/>
      <c r="O53" s="174"/>
      <c r="P53" s="127"/>
      <c r="Q53" s="185" t="str">
        <f t="shared" si="2"/>
        <v>لا يتقن</v>
      </c>
      <c r="R53" s="126"/>
      <c r="S53" s="126"/>
      <c r="T53" s="127"/>
      <c r="U53" s="174"/>
      <c r="V53" s="127"/>
      <c r="W53" s="185" t="str">
        <f t="shared" si="3"/>
        <v>لا يتقن</v>
      </c>
      <c r="X53" s="126"/>
      <c r="Y53" s="126"/>
      <c r="Z53" s="127"/>
      <c r="AA53" s="174"/>
      <c r="AB53" s="127"/>
      <c r="AC53" s="185" t="str">
        <f t="shared" si="4"/>
        <v>لا يتقن</v>
      </c>
      <c r="AD53" s="126"/>
      <c r="AE53" s="126"/>
      <c r="AF53" s="127"/>
      <c r="AG53" s="174"/>
      <c r="AH53" s="127"/>
      <c r="AI53" s="185" t="str">
        <f t="shared" si="5"/>
        <v>لا يتقن</v>
      </c>
      <c r="AJ53" s="126"/>
      <c r="AK53" s="126"/>
      <c r="AL53" s="127"/>
      <c r="AM53" s="174"/>
      <c r="AN53" s="127"/>
      <c r="AO53" s="185" t="str">
        <f t="shared" si="6"/>
        <v>لا يتقن</v>
      </c>
      <c r="AP53" s="126"/>
      <c r="AQ53" s="126"/>
      <c r="AR53" s="127"/>
      <c r="AS53" s="174"/>
      <c r="AT53" s="127"/>
      <c r="AU53" s="185" t="str">
        <f t="shared" si="7"/>
        <v>لا يتقن</v>
      </c>
      <c r="AV53" s="126"/>
      <c r="AW53" s="126"/>
      <c r="AX53" s="127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</row>
    <row r="54" spans="1:67" ht="14.25" customHeight="1">
      <c r="A54" s="81">
        <v>45</v>
      </c>
      <c r="B54" s="94"/>
      <c r="C54" s="174"/>
      <c r="D54" s="127"/>
      <c r="E54" s="185" t="str">
        <f t="shared" si="0"/>
        <v>لا يتقن</v>
      </c>
      <c r="F54" s="126"/>
      <c r="G54" s="127"/>
      <c r="H54" s="95"/>
      <c r="I54" s="174"/>
      <c r="J54" s="127"/>
      <c r="K54" s="185" t="str">
        <f t="shared" si="1"/>
        <v>لا يتقن</v>
      </c>
      <c r="L54" s="126"/>
      <c r="M54" s="127"/>
      <c r="N54" s="95"/>
      <c r="O54" s="174"/>
      <c r="P54" s="127"/>
      <c r="Q54" s="185" t="str">
        <f t="shared" si="2"/>
        <v>لا يتقن</v>
      </c>
      <c r="R54" s="126"/>
      <c r="S54" s="126"/>
      <c r="T54" s="127"/>
      <c r="U54" s="174"/>
      <c r="V54" s="127"/>
      <c r="W54" s="185" t="str">
        <f t="shared" si="3"/>
        <v>لا يتقن</v>
      </c>
      <c r="X54" s="126"/>
      <c r="Y54" s="126"/>
      <c r="Z54" s="127"/>
      <c r="AA54" s="174"/>
      <c r="AB54" s="127"/>
      <c r="AC54" s="185" t="str">
        <f t="shared" si="4"/>
        <v>لا يتقن</v>
      </c>
      <c r="AD54" s="126"/>
      <c r="AE54" s="126"/>
      <c r="AF54" s="127"/>
      <c r="AG54" s="174"/>
      <c r="AH54" s="127"/>
      <c r="AI54" s="185" t="str">
        <f t="shared" si="5"/>
        <v>لا يتقن</v>
      </c>
      <c r="AJ54" s="126"/>
      <c r="AK54" s="126"/>
      <c r="AL54" s="127"/>
      <c r="AM54" s="174"/>
      <c r="AN54" s="127"/>
      <c r="AO54" s="185" t="str">
        <f t="shared" si="6"/>
        <v>لا يتقن</v>
      </c>
      <c r="AP54" s="126"/>
      <c r="AQ54" s="126"/>
      <c r="AR54" s="127"/>
      <c r="AS54" s="174"/>
      <c r="AT54" s="127"/>
      <c r="AU54" s="185" t="str">
        <f t="shared" si="7"/>
        <v>لا يتقن</v>
      </c>
      <c r="AV54" s="126"/>
      <c r="AW54" s="126"/>
      <c r="AX54" s="127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</row>
    <row r="55" spans="1:67" ht="14.25" customHeight="1">
      <c r="A55" s="81">
        <v>46</v>
      </c>
      <c r="B55" s="94"/>
      <c r="C55" s="174"/>
      <c r="D55" s="127"/>
      <c r="E55" s="185" t="str">
        <f t="shared" si="0"/>
        <v>لا يتقن</v>
      </c>
      <c r="F55" s="126"/>
      <c r="G55" s="127"/>
      <c r="H55" s="95"/>
      <c r="I55" s="174"/>
      <c r="J55" s="127"/>
      <c r="K55" s="185" t="str">
        <f t="shared" si="1"/>
        <v>لا يتقن</v>
      </c>
      <c r="L55" s="126"/>
      <c r="M55" s="127"/>
      <c r="N55" s="95"/>
      <c r="O55" s="174"/>
      <c r="P55" s="127"/>
      <c r="Q55" s="185" t="str">
        <f t="shared" si="2"/>
        <v>لا يتقن</v>
      </c>
      <c r="R55" s="126"/>
      <c r="S55" s="126"/>
      <c r="T55" s="127"/>
      <c r="U55" s="174"/>
      <c r="V55" s="127"/>
      <c r="W55" s="185" t="str">
        <f t="shared" si="3"/>
        <v>لا يتقن</v>
      </c>
      <c r="X55" s="126"/>
      <c r="Y55" s="126"/>
      <c r="Z55" s="127"/>
      <c r="AA55" s="174"/>
      <c r="AB55" s="127"/>
      <c r="AC55" s="185" t="str">
        <f t="shared" si="4"/>
        <v>لا يتقن</v>
      </c>
      <c r="AD55" s="126"/>
      <c r="AE55" s="126"/>
      <c r="AF55" s="127"/>
      <c r="AG55" s="174"/>
      <c r="AH55" s="127"/>
      <c r="AI55" s="185" t="str">
        <f t="shared" si="5"/>
        <v>لا يتقن</v>
      </c>
      <c r="AJ55" s="126"/>
      <c r="AK55" s="126"/>
      <c r="AL55" s="127"/>
      <c r="AM55" s="174"/>
      <c r="AN55" s="127"/>
      <c r="AO55" s="185" t="str">
        <f t="shared" si="6"/>
        <v>لا يتقن</v>
      </c>
      <c r="AP55" s="126"/>
      <c r="AQ55" s="126"/>
      <c r="AR55" s="127"/>
      <c r="AS55" s="174"/>
      <c r="AT55" s="127"/>
      <c r="AU55" s="185" t="str">
        <f t="shared" si="7"/>
        <v>لا يتقن</v>
      </c>
      <c r="AV55" s="126"/>
      <c r="AW55" s="126"/>
      <c r="AX55" s="127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</row>
    <row r="56" spans="1:67" ht="14.25" customHeight="1">
      <c r="A56" s="81">
        <v>47</v>
      </c>
      <c r="B56" s="94"/>
      <c r="C56" s="174"/>
      <c r="D56" s="127"/>
      <c r="E56" s="185" t="str">
        <f t="shared" si="0"/>
        <v>لا يتقن</v>
      </c>
      <c r="F56" s="126"/>
      <c r="G56" s="127"/>
      <c r="H56" s="95"/>
      <c r="I56" s="174"/>
      <c r="J56" s="127"/>
      <c r="K56" s="185" t="str">
        <f t="shared" si="1"/>
        <v>لا يتقن</v>
      </c>
      <c r="L56" s="126"/>
      <c r="M56" s="127"/>
      <c r="N56" s="95"/>
      <c r="O56" s="174"/>
      <c r="P56" s="127"/>
      <c r="Q56" s="185" t="str">
        <f t="shared" si="2"/>
        <v>لا يتقن</v>
      </c>
      <c r="R56" s="126"/>
      <c r="S56" s="126"/>
      <c r="T56" s="127"/>
      <c r="U56" s="174"/>
      <c r="V56" s="127"/>
      <c r="W56" s="185" t="str">
        <f t="shared" si="3"/>
        <v>لا يتقن</v>
      </c>
      <c r="X56" s="126"/>
      <c r="Y56" s="126"/>
      <c r="Z56" s="127"/>
      <c r="AA56" s="174"/>
      <c r="AB56" s="127"/>
      <c r="AC56" s="185" t="str">
        <f t="shared" si="4"/>
        <v>لا يتقن</v>
      </c>
      <c r="AD56" s="126"/>
      <c r="AE56" s="126"/>
      <c r="AF56" s="127"/>
      <c r="AG56" s="174"/>
      <c r="AH56" s="127"/>
      <c r="AI56" s="185" t="str">
        <f t="shared" si="5"/>
        <v>لا يتقن</v>
      </c>
      <c r="AJ56" s="126"/>
      <c r="AK56" s="126"/>
      <c r="AL56" s="127"/>
      <c r="AM56" s="174"/>
      <c r="AN56" s="127"/>
      <c r="AO56" s="185" t="str">
        <f t="shared" si="6"/>
        <v>لا يتقن</v>
      </c>
      <c r="AP56" s="126"/>
      <c r="AQ56" s="126"/>
      <c r="AR56" s="127"/>
      <c r="AS56" s="174"/>
      <c r="AT56" s="127"/>
      <c r="AU56" s="185" t="str">
        <f t="shared" si="7"/>
        <v>لا يتقن</v>
      </c>
      <c r="AV56" s="126"/>
      <c r="AW56" s="126"/>
      <c r="AX56" s="127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</row>
    <row r="57" spans="1:67" ht="14.25" customHeight="1">
      <c r="A57" s="81">
        <v>48</v>
      </c>
      <c r="B57" s="94"/>
      <c r="C57" s="174"/>
      <c r="D57" s="127"/>
      <c r="E57" s="185" t="str">
        <f t="shared" si="0"/>
        <v>لا يتقن</v>
      </c>
      <c r="F57" s="126"/>
      <c r="G57" s="127"/>
      <c r="H57" s="95"/>
      <c r="I57" s="174"/>
      <c r="J57" s="127"/>
      <c r="K57" s="185" t="str">
        <f t="shared" si="1"/>
        <v>لا يتقن</v>
      </c>
      <c r="L57" s="126"/>
      <c r="M57" s="127"/>
      <c r="N57" s="95"/>
      <c r="O57" s="174"/>
      <c r="P57" s="127"/>
      <c r="Q57" s="185" t="str">
        <f t="shared" si="2"/>
        <v>لا يتقن</v>
      </c>
      <c r="R57" s="126"/>
      <c r="S57" s="126"/>
      <c r="T57" s="127"/>
      <c r="U57" s="174"/>
      <c r="V57" s="127"/>
      <c r="W57" s="185" t="str">
        <f t="shared" si="3"/>
        <v>لا يتقن</v>
      </c>
      <c r="X57" s="126"/>
      <c r="Y57" s="126"/>
      <c r="Z57" s="127"/>
      <c r="AA57" s="174"/>
      <c r="AB57" s="127"/>
      <c r="AC57" s="185" t="str">
        <f t="shared" si="4"/>
        <v>لا يتقن</v>
      </c>
      <c r="AD57" s="126"/>
      <c r="AE57" s="126"/>
      <c r="AF57" s="127"/>
      <c r="AG57" s="174"/>
      <c r="AH57" s="127"/>
      <c r="AI57" s="185" t="str">
        <f t="shared" si="5"/>
        <v>لا يتقن</v>
      </c>
      <c r="AJ57" s="126"/>
      <c r="AK57" s="126"/>
      <c r="AL57" s="127"/>
      <c r="AM57" s="174"/>
      <c r="AN57" s="127"/>
      <c r="AO57" s="185" t="str">
        <f t="shared" si="6"/>
        <v>لا يتقن</v>
      </c>
      <c r="AP57" s="126"/>
      <c r="AQ57" s="126"/>
      <c r="AR57" s="127"/>
      <c r="AS57" s="174"/>
      <c r="AT57" s="127"/>
      <c r="AU57" s="185" t="str">
        <f t="shared" si="7"/>
        <v>لا يتقن</v>
      </c>
      <c r="AV57" s="126"/>
      <c r="AW57" s="126"/>
      <c r="AX57" s="127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</row>
    <row r="58" spans="1:67" ht="13.5" customHeight="1">
      <c r="A58" s="81">
        <v>49</v>
      </c>
      <c r="B58" s="11"/>
      <c r="C58" s="174"/>
      <c r="D58" s="127"/>
      <c r="E58" s="185" t="str">
        <f t="shared" si="0"/>
        <v>لا يتقن</v>
      </c>
      <c r="F58" s="126"/>
      <c r="G58" s="127"/>
      <c r="H58" s="95"/>
      <c r="I58" s="174"/>
      <c r="J58" s="127"/>
      <c r="K58" s="185" t="str">
        <f t="shared" si="1"/>
        <v>لا يتقن</v>
      </c>
      <c r="L58" s="126"/>
      <c r="M58" s="127"/>
      <c r="N58" s="95"/>
      <c r="O58" s="174"/>
      <c r="P58" s="127"/>
      <c r="Q58" s="185" t="str">
        <f t="shared" si="2"/>
        <v>لا يتقن</v>
      </c>
      <c r="R58" s="126"/>
      <c r="S58" s="126"/>
      <c r="T58" s="127"/>
      <c r="U58" s="174"/>
      <c r="V58" s="127"/>
      <c r="W58" s="185" t="str">
        <f t="shared" si="3"/>
        <v>لا يتقن</v>
      </c>
      <c r="X58" s="126"/>
      <c r="Y58" s="126"/>
      <c r="Z58" s="127"/>
      <c r="AA58" s="174"/>
      <c r="AB58" s="127"/>
      <c r="AC58" s="185" t="str">
        <f t="shared" si="4"/>
        <v>لا يتقن</v>
      </c>
      <c r="AD58" s="126"/>
      <c r="AE58" s="126"/>
      <c r="AF58" s="127"/>
      <c r="AG58" s="174"/>
      <c r="AH58" s="127"/>
      <c r="AI58" s="185" t="str">
        <f t="shared" si="5"/>
        <v>لا يتقن</v>
      </c>
      <c r="AJ58" s="126"/>
      <c r="AK58" s="126"/>
      <c r="AL58" s="127"/>
      <c r="AM58" s="174"/>
      <c r="AN58" s="127"/>
      <c r="AO58" s="185" t="str">
        <f t="shared" si="6"/>
        <v>لا يتقن</v>
      </c>
      <c r="AP58" s="126"/>
      <c r="AQ58" s="126"/>
      <c r="AR58" s="127"/>
      <c r="AS58" s="174"/>
      <c r="AT58" s="127"/>
      <c r="AU58" s="185" t="str">
        <f t="shared" si="7"/>
        <v>لا يتقن</v>
      </c>
      <c r="AV58" s="126"/>
      <c r="AW58" s="126"/>
      <c r="AX58" s="127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</row>
    <row r="59" spans="1:67" ht="15" customHeight="1">
      <c r="A59" s="81">
        <v>50</v>
      </c>
      <c r="B59" s="94"/>
      <c r="C59" s="174"/>
      <c r="D59" s="127"/>
      <c r="E59" s="185" t="str">
        <f t="shared" si="0"/>
        <v>لا يتقن</v>
      </c>
      <c r="F59" s="126"/>
      <c r="G59" s="127"/>
      <c r="H59" s="95"/>
      <c r="I59" s="174"/>
      <c r="J59" s="127"/>
      <c r="K59" s="185" t="str">
        <f t="shared" si="1"/>
        <v>لا يتقن</v>
      </c>
      <c r="L59" s="126"/>
      <c r="M59" s="127"/>
      <c r="N59" s="95"/>
      <c r="O59" s="174"/>
      <c r="P59" s="127"/>
      <c r="Q59" s="185" t="str">
        <f t="shared" si="2"/>
        <v>لا يتقن</v>
      </c>
      <c r="R59" s="126"/>
      <c r="S59" s="126"/>
      <c r="T59" s="127"/>
      <c r="U59" s="174"/>
      <c r="V59" s="127"/>
      <c r="W59" s="185" t="str">
        <f t="shared" si="3"/>
        <v>لا يتقن</v>
      </c>
      <c r="X59" s="126"/>
      <c r="Y59" s="126"/>
      <c r="Z59" s="127"/>
      <c r="AA59" s="174"/>
      <c r="AB59" s="127"/>
      <c r="AC59" s="185" t="str">
        <f t="shared" si="4"/>
        <v>لا يتقن</v>
      </c>
      <c r="AD59" s="126"/>
      <c r="AE59" s="126"/>
      <c r="AF59" s="127"/>
      <c r="AG59" s="174"/>
      <c r="AH59" s="127"/>
      <c r="AI59" s="185" t="str">
        <f t="shared" si="5"/>
        <v>لا يتقن</v>
      </c>
      <c r="AJ59" s="126"/>
      <c r="AK59" s="126"/>
      <c r="AL59" s="127"/>
      <c r="AM59" s="174"/>
      <c r="AN59" s="127"/>
      <c r="AO59" s="185" t="str">
        <f t="shared" si="6"/>
        <v>لا يتقن</v>
      </c>
      <c r="AP59" s="126"/>
      <c r="AQ59" s="126"/>
      <c r="AR59" s="127"/>
      <c r="AS59" s="174"/>
      <c r="AT59" s="127"/>
      <c r="AU59" s="185" t="str">
        <f t="shared" si="7"/>
        <v>لا يتقن</v>
      </c>
      <c r="AV59" s="126"/>
      <c r="AW59" s="126"/>
      <c r="AX59" s="127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</row>
    <row r="60" spans="1:67" ht="18" customHeight="1">
      <c r="A60" s="183" t="s">
        <v>85</v>
      </c>
      <c r="B60" s="126"/>
      <c r="C60" s="126"/>
      <c r="D60" s="127"/>
      <c r="E60" s="186">
        <f>COUNTIF(E10:G59,"يتقن")</f>
        <v>0</v>
      </c>
      <c r="F60" s="126"/>
      <c r="G60" s="127"/>
      <c r="H60" s="99"/>
      <c r="I60" s="100"/>
      <c r="J60" s="101"/>
      <c r="K60" s="186">
        <f>COUNTIF(K10:M59,"يتقن")</f>
        <v>0</v>
      </c>
      <c r="L60" s="126"/>
      <c r="M60" s="127"/>
      <c r="N60" s="102"/>
      <c r="O60" s="102"/>
      <c r="P60" s="102"/>
      <c r="Q60" s="179">
        <f>COUNTIF(Q10:T59,"يتقن")</f>
        <v>0</v>
      </c>
      <c r="R60" s="126"/>
      <c r="S60" s="126"/>
      <c r="T60" s="127"/>
      <c r="U60" s="73"/>
      <c r="V60" s="73"/>
      <c r="W60" s="179">
        <f>COUNTIF(W10:Z59,"يتقن")</f>
        <v>0</v>
      </c>
      <c r="X60" s="126"/>
      <c r="Y60" s="126"/>
      <c r="Z60" s="127"/>
      <c r="AA60" s="73"/>
      <c r="AB60" s="73"/>
      <c r="AC60" s="179">
        <f>COUNTIF(AC10:AF59,"يتقن")</f>
        <v>0</v>
      </c>
      <c r="AD60" s="126"/>
      <c r="AE60" s="126"/>
      <c r="AF60" s="127"/>
      <c r="AG60" s="73"/>
      <c r="AH60" s="73"/>
      <c r="AI60" s="179">
        <f>COUNTIF(AI10:AL59,"يتقن")</f>
        <v>0</v>
      </c>
      <c r="AJ60" s="126"/>
      <c r="AK60" s="126"/>
      <c r="AL60" s="127"/>
      <c r="AM60" s="73"/>
      <c r="AN60" s="73"/>
      <c r="AO60" s="179">
        <f>COUNTIF(AO10:AR59,"يتقن")</f>
        <v>0</v>
      </c>
      <c r="AP60" s="126"/>
      <c r="AQ60" s="126"/>
      <c r="AR60" s="127"/>
      <c r="AS60" s="73"/>
      <c r="AT60" s="73"/>
      <c r="AU60" s="179">
        <f>COUNTIF(AU10:AX59,"يتقن")</f>
        <v>0</v>
      </c>
      <c r="AV60" s="126"/>
      <c r="AW60" s="126"/>
      <c r="AX60" s="127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</row>
    <row r="61" spans="1:67" ht="15" customHeight="1">
      <c r="A61" s="190" t="s">
        <v>22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16" t="s">
        <v>22</v>
      </c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</row>
    <row r="62" spans="1:67" ht="15" customHeight="1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</row>
    <row r="63" spans="1:67" ht="1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</row>
    <row r="64" spans="1:67" ht="1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</row>
    <row r="65" spans="1:67" ht="1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</row>
    <row r="66" spans="1:67" ht="1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</row>
    <row r="67" spans="1:67" ht="1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</row>
    <row r="68" spans="1:67" ht="1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</row>
    <row r="69" spans="1:67" ht="1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</row>
    <row r="70" spans="1:67" ht="1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</row>
    <row r="71" spans="1:67" ht="1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</row>
    <row r="72" spans="1:67" ht="1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</row>
    <row r="73" spans="1:67" ht="1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</row>
    <row r="74" spans="1:67" ht="1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</row>
    <row r="75" spans="1:67" ht="1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</row>
    <row r="76" spans="1:67" ht="1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</row>
    <row r="77" spans="1:67" ht="1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</row>
    <row r="78" spans="1:67" ht="1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</row>
    <row r="79" spans="1:67" ht="1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</row>
    <row r="80" spans="1:67" ht="1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</row>
    <row r="81" spans="1:67" ht="1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</row>
    <row r="82" spans="1:67" ht="1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</row>
    <row r="83" spans="1:67" ht="1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</row>
    <row r="84" spans="1:67" ht="1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</row>
    <row r="85" spans="1:67" ht="1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</row>
    <row r="86" spans="1:67" ht="1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</row>
    <row r="87" spans="1:67" ht="1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</row>
    <row r="88" spans="1:67" ht="1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</row>
    <row r="89" spans="1:67" ht="1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</row>
    <row r="90" spans="1:67" ht="1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</row>
    <row r="91" spans="1:67" ht="1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</row>
    <row r="92" spans="1:67" ht="1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</row>
    <row r="93" spans="1:67" ht="1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</row>
    <row r="94" spans="1:67" ht="1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</row>
    <row r="95" spans="1:67" ht="1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</row>
    <row r="96" spans="1:67" ht="1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</row>
    <row r="97" spans="1:67" ht="1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</row>
    <row r="98" spans="1:67" ht="1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</row>
    <row r="99" spans="1:67" ht="1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</row>
    <row r="100" spans="1:67" ht="1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</row>
    <row r="101" spans="1:67" ht="1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</row>
    <row r="102" spans="1:67" ht="1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</row>
    <row r="103" spans="1:67" ht="1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</row>
    <row r="104" spans="1:67" ht="1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</row>
    <row r="105" spans="1:67" ht="1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</row>
    <row r="106" spans="1:67" ht="1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</row>
    <row r="107" spans="1:67" ht="1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</row>
    <row r="108" spans="1:67" ht="1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</row>
    <row r="109" spans="1:67" ht="1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</row>
    <row r="110" spans="1:67" ht="1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</row>
    <row r="111" spans="1:67" ht="1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</row>
    <row r="112" spans="1:67" ht="1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</row>
    <row r="113" spans="1:67" ht="1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</row>
    <row r="114" spans="1:67" ht="1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</row>
    <row r="115" spans="1:67" ht="1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</row>
    <row r="116" spans="1:67" ht="1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</row>
    <row r="117" spans="1:67" ht="1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</row>
    <row r="118" spans="1:67" ht="1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</row>
    <row r="119" spans="1:67" ht="1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</row>
    <row r="120" spans="1:67" ht="1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</row>
    <row r="121" spans="1:67" ht="1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</row>
  </sheetData>
  <mergeCells count="847">
    <mergeCell ref="C20:D20"/>
    <mergeCell ref="AC59:AF59"/>
    <mergeCell ref="AA33:AB33"/>
    <mergeCell ref="A5:C5"/>
    <mergeCell ref="D1:Q1"/>
    <mergeCell ref="AG53:AH53"/>
    <mergeCell ref="W33:Z33"/>
    <mergeCell ref="C50:D50"/>
    <mergeCell ref="AG19:AH19"/>
    <mergeCell ref="U58:V58"/>
    <mergeCell ref="K59:M59"/>
    <mergeCell ref="AC58:AF58"/>
    <mergeCell ref="U57:V57"/>
    <mergeCell ref="Q58:T58"/>
    <mergeCell ref="E58:G58"/>
    <mergeCell ref="AA57:AB57"/>
    <mergeCell ref="K58:M58"/>
    <mergeCell ref="AA59:AB59"/>
    <mergeCell ref="AG58:AH58"/>
    <mergeCell ref="I59:J59"/>
    <mergeCell ref="Q59:T59"/>
    <mergeCell ref="I58:J58"/>
    <mergeCell ref="A3:C3"/>
    <mergeCell ref="K24:M24"/>
    <mergeCell ref="AM9:AN9"/>
    <mergeCell ref="I22:J22"/>
    <mergeCell ref="I16:J16"/>
    <mergeCell ref="U8:V8"/>
    <mergeCell ref="A4:C4"/>
    <mergeCell ref="A6:AB7"/>
    <mergeCell ref="AU29:AX29"/>
    <mergeCell ref="AS18:AT18"/>
    <mergeCell ref="AU8:AX8"/>
    <mergeCell ref="K10:M10"/>
    <mergeCell ref="I24:J24"/>
    <mergeCell ref="Q8:T8"/>
    <mergeCell ref="AM11:AN11"/>
    <mergeCell ref="AO12:AR12"/>
    <mergeCell ref="U10:V10"/>
    <mergeCell ref="B8:B9"/>
    <mergeCell ref="A8:A9"/>
    <mergeCell ref="AS12:AT12"/>
    <mergeCell ref="AA12:AB12"/>
    <mergeCell ref="W13:Z13"/>
    <mergeCell ref="AU13:AX13"/>
    <mergeCell ref="AC6:AX7"/>
    <mergeCell ref="AA8:AB8"/>
    <mergeCell ref="Q9:T9"/>
    <mergeCell ref="AU57:AX57"/>
    <mergeCell ref="AO24:AR24"/>
    <mergeCell ref="AC46:AF46"/>
    <mergeCell ref="W55:Z55"/>
    <mergeCell ref="AG55:AH55"/>
    <mergeCell ref="AA55:AB55"/>
    <mergeCell ref="AM55:AN55"/>
    <mergeCell ref="AM58:AN58"/>
    <mergeCell ref="W54:Z54"/>
    <mergeCell ref="AA56:AB56"/>
    <mergeCell ref="AM46:AN46"/>
    <mergeCell ref="AS37:AT37"/>
    <mergeCell ref="W48:Z48"/>
    <mergeCell ref="AM43:AN43"/>
    <mergeCell ref="W53:Z53"/>
    <mergeCell ref="AM35:AN35"/>
    <mergeCell ref="AG28:AH28"/>
    <mergeCell ref="AS38:AT38"/>
    <mergeCell ref="AU56:AX56"/>
    <mergeCell ref="AO48:AR48"/>
    <mergeCell ref="AU26:AX26"/>
    <mergeCell ref="AG56:AH56"/>
    <mergeCell ref="W43:Z43"/>
    <mergeCell ref="AU39:AX39"/>
    <mergeCell ref="AG9:AH9"/>
    <mergeCell ref="AI58:AL58"/>
    <mergeCell ref="AS36:AT36"/>
    <mergeCell ref="Q33:T33"/>
    <mergeCell ref="AA39:AB39"/>
    <mergeCell ref="W45:Z45"/>
    <mergeCell ref="W44:Z44"/>
    <mergeCell ref="Q50:T50"/>
    <mergeCell ref="AS35:AT35"/>
    <mergeCell ref="AA38:AB38"/>
    <mergeCell ref="AS29:AT29"/>
    <mergeCell ref="AS25:AT25"/>
    <mergeCell ref="U33:V33"/>
    <mergeCell ref="AO9:AR9"/>
    <mergeCell ref="Q29:T29"/>
    <mergeCell ref="U39:V39"/>
    <mergeCell ref="U46:V46"/>
    <mergeCell ref="Q40:T40"/>
    <mergeCell ref="Q36:T36"/>
    <mergeCell ref="Q42:T42"/>
    <mergeCell ref="Q41:T41"/>
    <mergeCell ref="U43:V43"/>
    <mergeCell ref="AS10:AT10"/>
    <mergeCell ref="AO16:AR16"/>
    <mergeCell ref="E15:G15"/>
    <mergeCell ref="J5:N5"/>
    <mergeCell ref="J4:N4"/>
    <mergeCell ref="O4:V4"/>
    <mergeCell ref="AI11:AL11"/>
    <mergeCell ref="AG45:AH45"/>
    <mergeCell ref="AM34:AN34"/>
    <mergeCell ref="AG17:AH17"/>
    <mergeCell ref="AG16:AH16"/>
    <mergeCell ref="I13:J13"/>
    <mergeCell ref="O9:P9"/>
    <mergeCell ref="AG10:AH10"/>
    <mergeCell ref="AI10:AL10"/>
    <mergeCell ref="AM8:AN8"/>
    <mergeCell ref="W8:Z8"/>
    <mergeCell ref="W9:Z9"/>
    <mergeCell ref="K9:N9"/>
    <mergeCell ref="O13:P13"/>
    <mergeCell ref="K16:M16"/>
    <mergeCell ref="K25:M25"/>
    <mergeCell ref="I11:J11"/>
    <mergeCell ref="O18:P18"/>
    <mergeCell ref="AC31:AF31"/>
    <mergeCell ref="AG12:AH12"/>
    <mergeCell ref="Q13:T13"/>
    <mergeCell ref="AM53:AN53"/>
    <mergeCell ref="AI40:AL40"/>
    <mergeCell ref="AG47:AH47"/>
    <mergeCell ref="AM50:AN50"/>
    <mergeCell ref="AM49:AN49"/>
    <mergeCell ref="AM47:AN47"/>
    <mergeCell ref="AI48:AL48"/>
    <mergeCell ref="AC16:AF16"/>
    <mergeCell ref="U31:V31"/>
    <mergeCell ref="Q15:T15"/>
    <mergeCell ref="AI31:AL31"/>
    <mergeCell ref="AG29:AH29"/>
    <mergeCell ref="U13:V13"/>
    <mergeCell ref="AC23:AF23"/>
    <mergeCell ref="Q34:T34"/>
    <mergeCell ref="AA14:AB14"/>
    <mergeCell ref="U37:V37"/>
    <mergeCell ref="U40:V40"/>
    <mergeCell ref="W15:Z15"/>
    <mergeCell ref="U53:V53"/>
    <mergeCell ref="C28:D28"/>
    <mergeCell ref="W18:Z18"/>
    <mergeCell ref="Q12:T12"/>
    <mergeCell ref="AO49:AR49"/>
    <mergeCell ref="AC39:AF39"/>
    <mergeCell ref="AI37:AL37"/>
    <mergeCell ref="AM25:AN25"/>
    <mergeCell ref="AM24:AN24"/>
    <mergeCell ref="W47:Z47"/>
    <mergeCell ref="AO28:AR28"/>
    <mergeCell ref="AM21:AN21"/>
    <mergeCell ref="I31:J31"/>
    <mergeCell ref="C49:D49"/>
    <mergeCell ref="K48:M48"/>
    <mergeCell ref="E37:G37"/>
    <mergeCell ref="E48:G48"/>
    <mergeCell ref="K27:M27"/>
    <mergeCell ref="K14:M14"/>
    <mergeCell ref="C18:D18"/>
    <mergeCell ref="E35:G35"/>
    <mergeCell ref="C36:D36"/>
    <mergeCell ref="E31:G31"/>
    <mergeCell ref="C37:D37"/>
    <mergeCell ref="O40:P40"/>
    <mergeCell ref="I10:J10"/>
    <mergeCell ref="I54:J54"/>
    <mergeCell ref="E56:G56"/>
    <mergeCell ref="E57:G57"/>
    <mergeCell ref="E55:G55"/>
    <mergeCell ref="I21:J21"/>
    <mergeCell ref="AC8:AF8"/>
    <mergeCell ref="O17:P17"/>
    <mergeCell ref="AA36:AB36"/>
    <mergeCell ref="AA37:AB37"/>
    <mergeCell ref="Q31:T31"/>
    <mergeCell ref="K42:M42"/>
    <mergeCell ref="AC9:AF9"/>
    <mergeCell ref="I19:J19"/>
    <mergeCell ref="O39:P39"/>
    <mergeCell ref="I23:J23"/>
    <mergeCell ref="K12:M12"/>
    <mergeCell ref="K41:M41"/>
    <mergeCell ref="O11:P11"/>
    <mergeCell ref="AC33:AF33"/>
    <mergeCell ref="Q10:T10"/>
    <mergeCell ref="K50:M50"/>
    <mergeCell ref="E30:G30"/>
    <mergeCell ref="I49:J49"/>
    <mergeCell ref="O58:P58"/>
    <mergeCell ref="AA52:AB52"/>
    <mergeCell ref="O34:P34"/>
    <mergeCell ref="AI23:AL23"/>
    <mergeCell ref="AM16:AN16"/>
    <mergeCell ref="AI34:AL34"/>
    <mergeCell ref="AG34:AH34"/>
    <mergeCell ref="AG31:AH31"/>
    <mergeCell ref="I56:J56"/>
    <mergeCell ref="AA20:AB20"/>
    <mergeCell ref="K43:M43"/>
    <mergeCell ref="I51:J51"/>
    <mergeCell ref="K52:M52"/>
    <mergeCell ref="O57:P57"/>
    <mergeCell ref="K28:M28"/>
    <mergeCell ref="O31:P31"/>
    <mergeCell ref="O56:P56"/>
    <mergeCell ref="K49:M49"/>
    <mergeCell ref="U55:V55"/>
    <mergeCell ref="K54:M54"/>
    <mergeCell ref="K56:M56"/>
    <mergeCell ref="K55:M55"/>
    <mergeCell ref="O51:P51"/>
    <mergeCell ref="AO58:AR58"/>
    <mergeCell ref="U15:V15"/>
    <mergeCell ref="AC10:AF10"/>
    <mergeCell ref="AS24:AT24"/>
    <mergeCell ref="AO57:AR57"/>
    <mergeCell ref="U54:V54"/>
    <mergeCell ref="AO39:AR39"/>
    <mergeCell ref="AM26:AN26"/>
    <mergeCell ref="AS17:AT17"/>
    <mergeCell ref="AG23:AH23"/>
    <mergeCell ref="AG24:AH24"/>
    <mergeCell ref="W52:Z52"/>
    <mergeCell ref="AO22:AR22"/>
    <mergeCell ref="AS26:AT26"/>
    <mergeCell ref="AS55:AT55"/>
    <mergeCell ref="AS31:AT31"/>
    <mergeCell ref="AU60:AX60"/>
    <mergeCell ref="AS43:AT43"/>
    <mergeCell ref="AU10:AX10"/>
    <mergeCell ref="W24:Z24"/>
    <mergeCell ref="AS40:AT40"/>
    <mergeCell ref="AS9:AT9"/>
    <mergeCell ref="AO41:AR41"/>
    <mergeCell ref="AO40:AR40"/>
    <mergeCell ref="AU11:AX11"/>
    <mergeCell ref="AS46:AT46"/>
    <mergeCell ref="AS23:AT23"/>
    <mergeCell ref="AU12:AX12"/>
    <mergeCell ref="AS47:AT47"/>
    <mergeCell ref="AA45:AB45"/>
    <mergeCell ref="AU24:AX24"/>
    <mergeCell ref="AU23:AX23"/>
    <mergeCell ref="AU33:AX33"/>
    <mergeCell ref="AU30:AX30"/>
    <mergeCell ref="AU28:AX28"/>
    <mergeCell ref="AU31:AX31"/>
    <mergeCell ref="AI56:AL56"/>
    <mergeCell ref="AG57:AH57"/>
    <mergeCell ref="AI53:AL53"/>
    <mergeCell ref="AI52:AL52"/>
    <mergeCell ref="D2:M3"/>
    <mergeCell ref="AO38:AR38"/>
    <mergeCell ref="AU9:AX9"/>
    <mergeCell ref="I41:J41"/>
    <mergeCell ref="AU25:AX25"/>
    <mergeCell ref="K47:M47"/>
    <mergeCell ref="K44:M44"/>
    <mergeCell ref="AU27:AX27"/>
    <mergeCell ref="I30:J30"/>
    <mergeCell ref="AA10:AB10"/>
    <mergeCell ref="AS16:AT16"/>
    <mergeCell ref="W11:Z11"/>
    <mergeCell ref="AM31:AN31"/>
    <mergeCell ref="E12:G12"/>
    <mergeCell ref="AO10:AR10"/>
    <mergeCell ref="U42:V42"/>
    <mergeCell ref="C15:D15"/>
    <mergeCell ref="K45:M45"/>
    <mergeCell ref="U19:V19"/>
    <mergeCell ref="O10:P10"/>
    <mergeCell ref="G5:I5"/>
    <mergeCell ref="W37:Z37"/>
    <mergeCell ref="O46:P46"/>
    <mergeCell ref="E36:G36"/>
    <mergeCell ref="A61:AB62"/>
    <mergeCell ref="K33:M33"/>
    <mergeCell ref="W14:Z14"/>
    <mergeCell ref="U11:V11"/>
    <mergeCell ref="I46:J46"/>
    <mergeCell ref="AO30:AR30"/>
    <mergeCell ref="O12:P12"/>
    <mergeCell ref="K17:M17"/>
    <mergeCell ref="AM14:AN14"/>
    <mergeCell ref="AM17:AN17"/>
    <mergeCell ref="U17:V17"/>
    <mergeCell ref="Q24:T24"/>
    <mergeCell ref="O22:P22"/>
    <mergeCell ref="Q19:T19"/>
    <mergeCell ref="U21:V21"/>
    <mergeCell ref="U24:V24"/>
    <mergeCell ref="AI33:AL33"/>
    <mergeCell ref="K11:M11"/>
    <mergeCell ref="W32:Z32"/>
    <mergeCell ref="K18:M18"/>
    <mergeCell ref="U59:V59"/>
    <mergeCell ref="W56:Z56"/>
    <mergeCell ref="O59:P59"/>
    <mergeCell ref="AG59:AH59"/>
    <mergeCell ref="C57:D57"/>
    <mergeCell ref="AM22:AN22"/>
    <mergeCell ref="E9:H9"/>
    <mergeCell ref="C12:D12"/>
    <mergeCell ref="E10:G10"/>
    <mergeCell ref="C23:D23"/>
    <mergeCell ref="C9:D9"/>
    <mergeCell ref="G4:I4"/>
    <mergeCell ref="AG25:AH25"/>
    <mergeCell ref="C13:D13"/>
    <mergeCell ref="AI17:AL17"/>
    <mergeCell ref="E8:G8"/>
    <mergeCell ref="AG22:AH22"/>
    <mergeCell ref="C11:D11"/>
    <mergeCell ref="E14:G14"/>
    <mergeCell ref="E20:G20"/>
    <mergeCell ref="C10:D10"/>
    <mergeCell ref="C24:D24"/>
    <mergeCell ref="C30:D30"/>
    <mergeCell ref="I43:J43"/>
    <mergeCell ref="AM38:AN38"/>
    <mergeCell ref="AM42:AN42"/>
    <mergeCell ref="AI8:AL8"/>
    <mergeCell ref="K57:M57"/>
    <mergeCell ref="AS8:AT8"/>
    <mergeCell ref="K19:M19"/>
    <mergeCell ref="AO29:AR29"/>
    <mergeCell ref="I18:J18"/>
    <mergeCell ref="AU55:AX55"/>
    <mergeCell ref="I47:J47"/>
    <mergeCell ref="AO45:AR45"/>
    <mergeCell ref="AU58:AX58"/>
    <mergeCell ref="AC61:AX62"/>
    <mergeCell ref="K29:M29"/>
    <mergeCell ref="W12:Z12"/>
    <mergeCell ref="AA19:AB19"/>
    <mergeCell ref="U9:V9"/>
    <mergeCell ref="I12:J12"/>
    <mergeCell ref="I45:J45"/>
    <mergeCell ref="AS51:AT51"/>
    <mergeCell ref="U52:V52"/>
    <mergeCell ref="AS49:AT49"/>
    <mergeCell ref="K51:M51"/>
    <mergeCell ref="AA49:AB49"/>
    <mergeCell ref="AO34:AR34"/>
    <mergeCell ref="K26:M26"/>
    <mergeCell ref="W10:Z10"/>
    <mergeCell ref="AM33:AN33"/>
    <mergeCell ref="AU59:AX59"/>
    <mergeCell ref="AC54:AF54"/>
    <mergeCell ref="W42:Z42"/>
    <mergeCell ref="O53:P53"/>
    <mergeCell ref="U56:V56"/>
    <mergeCell ref="AC57:AF57"/>
    <mergeCell ref="I57:J57"/>
    <mergeCell ref="I55:J55"/>
    <mergeCell ref="C48:D48"/>
    <mergeCell ref="W51:Z51"/>
    <mergeCell ref="Q54:T54"/>
    <mergeCell ref="Q45:T45"/>
    <mergeCell ref="O48:P48"/>
    <mergeCell ref="O49:P49"/>
    <mergeCell ref="Q53:T53"/>
    <mergeCell ref="AC42:AF42"/>
    <mergeCell ref="AM56:AN56"/>
    <mergeCell ref="C43:D43"/>
    <mergeCell ref="W46:Z46"/>
    <mergeCell ref="AG42:AH42"/>
    <mergeCell ref="C51:D51"/>
    <mergeCell ref="AI59:AL59"/>
    <mergeCell ref="E50:G50"/>
    <mergeCell ref="AC48:AF48"/>
    <mergeCell ref="AC60:AF60"/>
    <mergeCell ref="C19:D19"/>
    <mergeCell ref="I39:J39"/>
    <mergeCell ref="E43:G43"/>
    <mergeCell ref="C33:D33"/>
    <mergeCell ref="C29:D29"/>
    <mergeCell ref="C17:D17"/>
    <mergeCell ref="E60:G60"/>
    <mergeCell ref="U29:V29"/>
    <mergeCell ref="C45:D45"/>
    <mergeCell ref="C46:D46"/>
    <mergeCell ref="AA51:AB51"/>
    <mergeCell ref="AA18:AB18"/>
    <mergeCell ref="W17:Z17"/>
    <mergeCell ref="AC22:AF22"/>
    <mergeCell ref="AC19:AF19"/>
    <mergeCell ref="O25:P25"/>
    <mergeCell ref="W27:Z27"/>
    <mergeCell ref="E49:G49"/>
    <mergeCell ref="C47:D47"/>
    <mergeCell ref="E32:G32"/>
    <mergeCell ref="U30:V30"/>
    <mergeCell ref="O29:P29"/>
    <mergeCell ref="C54:D54"/>
    <mergeCell ref="O3:V3"/>
    <mergeCell ref="K46:M46"/>
    <mergeCell ref="AO36:AR36"/>
    <mergeCell ref="AO53:AR53"/>
    <mergeCell ref="I9:J9"/>
    <mergeCell ref="W23:Z23"/>
    <mergeCell ref="K30:M30"/>
    <mergeCell ref="AA16:AB16"/>
    <mergeCell ref="W19:Z19"/>
    <mergeCell ref="O5:V5"/>
    <mergeCell ref="AM48:AN48"/>
    <mergeCell ref="AI35:AL35"/>
    <mergeCell ref="AI46:AL46"/>
    <mergeCell ref="AI44:AL44"/>
    <mergeCell ref="AI38:AL38"/>
    <mergeCell ref="AI43:AL43"/>
    <mergeCell ref="AG8:AH8"/>
    <mergeCell ref="AC34:AF34"/>
    <mergeCell ref="AM45:AN45"/>
    <mergeCell ref="AO35:AR35"/>
    <mergeCell ref="AC13:AF13"/>
    <mergeCell ref="AI47:AL47"/>
    <mergeCell ref="AM41:AN41"/>
    <mergeCell ref="AC49:AF49"/>
    <mergeCell ref="C8:D8"/>
    <mergeCell ref="AA21:AB21"/>
    <mergeCell ref="U20:V20"/>
    <mergeCell ref="W16:Z16"/>
    <mergeCell ref="K8:M8"/>
    <mergeCell ref="E11:G11"/>
    <mergeCell ref="K20:M20"/>
    <mergeCell ref="AO31:AR31"/>
    <mergeCell ref="AG48:AH48"/>
    <mergeCell ref="AC38:AF38"/>
    <mergeCell ref="AM23:AN23"/>
    <mergeCell ref="Q26:T26"/>
    <mergeCell ref="C44:D44"/>
    <mergeCell ref="AG15:AH15"/>
    <mergeCell ref="AI24:AL24"/>
    <mergeCell ref="Q14:T14"/>
    <mergeCell ref="AM20:AN20"/>
    <mergeCell ref="AG14:AH14"/>
    <mergeCell ref="Q20:T20"/>
    <mergeCell ref="W21:Z21"/>
    <mergeCell ref="E39:G39"/>
    <mergeCell ref="AC36:AF36"/>
    <mergeCell ref="U34:V34"/>
    <mergeCell ref="K38:M38"/>
    <mergeCell ref="E16:G16"/>
    <mergeCell ref="C56:D56"/>
    <mergeCell ref="Q57:T57"/>
    <mergeCell ref="U18:V18"/>
    <mergeCell ref="C52:D52"/>
    <mergeCell ref="AS27:AT27"/>
    <mergeCell ref="AC15:AF15"/>
    <mergeCell ref="AU17:AX17"/>
    <mergeCell ref="AU15:AX15"/>
    <mergeCell ref="C39:D39"/>
    <mergeCell ref="Q56:T56"/>
    <mergeCell ref="U35:V35"/>
    <mergeCell ref="Q35:T35"/>
    <mergeCell ref="AA35:AB35"/>
    <mergeCell ref="AS56:AT56"/>
    <mergeCell ref="E28:G28"/>
    <mergeCell ref="AI39:AL39"/>
    <mergeCell ref="AC40:AF40"/>
    <mergeCell ref="AM28:AN28"/>
    <mergeCell ref="E34:G34"/>
    <mergeCell ref="AM39:AN39"/>
    <mergeCell ref="AM27:AN27"/>
    <mergeCell ref="K22:M22"/>
    <mergeCell ref="C26:D26"/>
    <mergeCell ref="I14:J14"/>
    <mergeCell ref="AI20:AL20"/>
    <mergeCell ref="U22:V22"/>
    <mergeCell ref="O14:P14"/>
    <mergeCell ref="K15:M15"/>
    <mergeCell ref="AA32:AB32"/>
    <mergeCell ref="O52:P52"/>
    <mergeCell ref="I35:J35"/>
    <mergeCell ref="AA34:AB34"/>
    <mergeCell ref="I50:J50"/>
    <mergeCell ref="W36:Z36"/>
    <mergeCell ref="AU53:AX53"/>
    <mergeCell ref="AU44:AX44"/>
    <mergeCell ref="AU43:AX43"/>
    <mergeCell ref="AU48:AX48"/>
    <mergeCell ref="AU49:AX49"/>
    <mergeCell ref="AU45:AX45"/>
    <mergeCell ref="AI54:AL54"/>
    <mergeCell ref="AM54:AN54"/>
    <mergeCell ref="AU14:AX14"/>
    <mergeCell ref="AU16:AX16"/>
    <mergeCell ref="AO17:AR17"/>
    <mergeCell ref="AI18:AL18"/>
    <mergeCell ref="AM37:AN37"/>
    <mergeCell ref="AO50:AR50"/>
    <mergeCell ref="AU22:AX22"/>
    <mergeCell ref="AU32:AX32"/>
    <mergeCell ref="AU54:AX54"/>
    <mergeCell ref="AU38:AX38"/>
    <mergeCell ref="AU36:AX36"/>
    <mergeCell ref="AU21:AX21"/>
    <mergeCell ref="AU18:AX18"/>
    <mergeCell ref="I20:J20"/>
    <mergeCell ref="I26:J26"/>
    <mergeCell ref="E21:G21"/>
    <mergeCell ref="AS39:AT39"/>
    <mergeCell ref="AS41:AT41"/>
    <mergeCell ref="W41:Z41"/>
    <mergeCell ref="U51:V51"/>
    <mergeCell ref="O50:P50"/>
    <mergeCell ref="E45:G45"/>
    <mergeCell ref="AA40:AB40"/>
    <mergeCell ref="Q48:T48"/>
    <mergeCell ref="U44:V44"/>
    <mergeCell ref="AC43:AF43"/>
    <mergeCell ref="AS44:AT44"/>
    <mergeCell ref="AO42:AR42"/>
    <mergeCell ref="K35:M35"/>
    <mergeCell ref="AA46:AB46"/>
    <mergeCell ref="E51:G51"/>
    <mergeCell ref="Q49:T49"/>
    <mergeCell ref="E47:G47"/>
    <mergeCell ref="U50:V50"/>
    <mergeCell ref="U41:V41"/>
    <mergeCell ref="AA23:AB23"/>
    <mergeCell ref="E29:G29"/>
    <mergeCell ref="E44:G44"/>
    <mergeCell ref="Q51:T51"/>
    <mergeCell ref="AM30:AN30"/>
    <mergeCell ref="AA47:AB47"/>
    <mergeCell ref="AC44:AF44"/>
    <mergeCell ref="AA26:AB26"/>
    <mergeCell ref="Q39:T39"/>
    <mergeCell ref="AS42:AT42"/>
    <mergeCell ref="O45:P45"/>
    <mergeCell ref="C34:D34"/>
    <mergeCell ref="I52:J52"/>
    <mergeCell ref="Q37:T37"/>
    <mergeCell ref="C38:D38"/>
    <mergeCell ref="Q38:T38"/>
    <mergeCell ref="AG36:AH36"/>
    <mergeCell ref="AS20:AT20"/>
    <mergeCell ref="AA15:AB15"/>
    <mergeCell ref="AA22:AB22"/>
    <mergeCell ref="AM15:AN15"/>
    <mergeCell ref="U16:V16"/>
    <mergeCell ref="AA17:AB17"/>
    <mergeCell ref="AI32:AL32"/>
    <mergeCell ref="AC29:AF29"/>
    <mergeCell ref="Q23:T23"/>
    <mergeCell ref="E18:G18"/>
    <mergeCell ref="O44:P44"/>
    <mergeCell ref="E46:G46"/>
    <mergeCell ref="I42:J42"/>
    <mergeCell ref="O23:P23"/>
    <mergeCell ref="E41:G41"/>
    <mergeCell ref="E52:G52"/>
    <mergeCell ref="AS32:AT32"/>
    <mergeCell ref="W40:Z40"/>
    <mergeCell ref="AO8:AR8"/>
    <mergeCell ref="AM51:AN51"/>
    <mergeCell ref="AC30:AF30"/>
    <mergeCell ref="AO32:AR32"/>
    <mergeCell ref="AC41:AF41"/>
    <mergeCell ref="W50:Z50"/>
    <mergeCell ref="AO11:AR11"/>
    <mergeCell ref="O20:P20"/>
    <mergeCell ref="W22:Z22"/>
    <mergeCell ref="AO37:AR37"/>
    <mergeCell ref="W39:Z39"/>
    <mergeCell ref="AG41:AH41"/>
    <mergeCell ref="W38:Z38"/>
    <mergeCell ref="AM36:AN36"/>
    <mergeCell ref="W28:Z28"/>
    <mergeCell ref="AO23:AR23"/>
    <mergeCell ref="U38:V38"/>
    <mergeCell ref="AI41:AL41"/>
    <mergeCell ref="AG46:AH46"/>
    <mergeCell ref="AO44:AR44"/>
    <mergeCell ref="AO14:AR14"/>
    <mergeCell ref="AM44:AN44"/>
    <mergeCell ref="AM40:AN40"/>
    <mergeCell ref="AG50:AH50"/>
    <mergeCell ref="E13:G13"/>
    <mergeCell ref="AI15:AL15"/>
    <mergeCell ref="AS11:AT11"/>
    <mergeCell ref="AC11:AF11"/>
    <mergeCell ref="AG11:AH11"/>
    <mergeCell ref="AI9:AL9"/>
    <mergeCell ref="O19:P19"/>
    <mergeCell ref="C14:D14"/>
    <mergeCell ref="AM10:AN10"/>
    <mergeCell ref="AA11:AB11"/>
    <mergeCell ref="Q16:T16"/>
    <mergeCell ref="I17:J17"/>
    <mergeCell ref="Q18:T18"/>
    <mergeCell ref="AM12:AN12"/>
    <mergeCell ref="C16:D16"/>
    <mergeCell ref="AS13:AT13"/>
    <mergeCell ref="AO13:AR13"/>
    <mergeCell ref="E17:G17"/>
    <mergeCell ref="Q11:T11"/>
    <mergeCell ref="O16:P16"/>
    <mergeCell ref="U14:V14"/>
    <mergeCell ref="AA9:AB9"/>
    <mergeCell ref="Q17:T17"/>
    <mergeCell ref="AC17:AF17"/>
    <mergeCell ref="C53:D53"/>
    <mergeCell ref="I29:J29"/>
    <mergeCell ref="K40:M40"/>
    <mergeCell ref="I44:J44"/>
    <mergeCell ref="K39:M39"/>
    <mergeCell ref="AG26:AH26"/>
    <mergeCell ref="AS57:AT57"/>
    <mergeCell ref="AM59:AN59"/>
    <mergeCell ref="I28:J28"/>
    <mergeCell ref="E40:G40"/>
    <mergeCell ref="AC45:AF45"/>
    <mergeCell ref="AG32:AH32"/>
    <mergeCell ref="AG39:AH39"/>
    <mergeCell ref="AG37:AH37"/>
    <mergeCell ref="AG38:AH38"/>
    <mergeCell ref="AG40:AH40"/>
    <mergeCell ref="AS59:AT59"/>
    <mergeCell ref="AG51:AH51"/>
    <mergeCell ref="AI50:AL50"/>
    <mergeCell ref="AM57:AN57"/>
    <mergeCell ref="AI51:AL51"/>
    <mergeCell ref="AM52:AN52"/>
    <mergeCell ref="U36:V36"/>
    <mergeCell ref="AS48:AT48"/>
    <mergeCell ref="W60:Z60"/>
    <mergeCell ref="O42:P42"/>
    <mergeCell ref="AO51:AR51"/>
    <mergeCell ref="E53:G53"/>
    <mergeCell ref="E54:G54"/>
    <mergeCell ref="C59:D59"/>
    <mergeCell ref="C58:D58"/>
    <mergeCell ref="E59:G59"/>
    <mergeCell ref="A60:D60"/>
    <mergeCell ref="AO59:AR59"/>
    <mergeCell ref="AI60:AL60"/>
    <mergeCell ref="W59:Z59"/>
    <mergeCell ref="AC47:AF47"/>
    <mergeCell ref="U48:V48"/>
    <mergeCell ref="AG52:AH52"/>
    <mergeCell ref="Q47:T47"/>
    <mergeCell ref="W57:Z57"/>
    <mergeCell ref="Q60:T60"/>
    <mergeCell ref="W49:Z49"/>
    <mergeCell ref="AA44:AB44"/>
    <mergeCell ref="AI49:AL49"/>
    <mergeCell ref="AO60:AR60"/>
    <mergeCell ref="AA43:AB43"/>
    <mergeCell ref="AO46:AR46"/>
    <mergeCell ref="K60:M60"/>
    <mergeCell ref="AO20:AR20"/>
    <mergeCell ref="AC51:AF51"/>
    <mergeCell ref="AS14:AT14"/>
    <mergeCell ref="AI42:AL42"/>
    <mergeCell ref="C22:D22"/>
    <mergeCell ref="Q46:T46"/>
    <mergeCell ref="Q21:T21"/>
    <mergeCell ref="AC24:AF24"/>
    <mergeCell ref="Q43:T43"/>
    <mergeCell ref="E22:G22"/>
    <mergeCell ref="I25:J25"/>
    <mergeCell ref="W29:Z29"/>
    <mergeCell ref="E27:G27"/>
    <mergeCell ref="C25:D25"/>
    <mergeCell ref="U47:V47"/>
    <mergeCell ref="AI55:AL55"/>
    <mergeCell ref="Q52:T52"/>
    <mergeCell ref="C55:D55"/>
    <mergeCell ref="E38:G38"/>
    <mergeCell ref="C32:D32"/>
    <mergeCell ref="AG44:AH44"/>
    <mergeCell ref="E23:G23"/>
    <mergeCell ref="I53:J53"/>
    <mergeCell ref="AI12:AL12"/>
    <mergeCell ref="AC55:AF55"/>
    <mergeCell ref="AI22:AL22"/>
    <mergeCell ref="AI19:AL19"/>
    <mergeCell ref="AC12:AF12"/>
    <mergeCell ref="U12:V12"/>
    <mergeCell ref="AG49:AH49"/>
    <mergeCell ref="AI27:AL27"/>
    <mergeCell ref="AA54:AB54"/>
    <mergeCell ref="AC50:AF50"/>
    <mergeCell ref="AA30:AB30"/>
    <mergeCell ref="AC27:AF27"/>
    <mergeCell ref="AC37:AF37"/>
    <mergeCell ref="AG30:AH30"/>
    <mergeCell ref="U26:V26"/>
    <mergeCell ref="W25:Z25"/>
    <mergeCell ref="AC32:AF32"/>
    <mergeCell ref="AG54:AH54"/>
    <mergeCell ref="AA53:AB53"/>
    <mergeCell ref="AC53:AF53"/>
    <mergeCell ref="AC52:AF52"/>
    <mergeCell ref="K32:M32"/>
    <mergeCell ref="AO33:AR33"/>
    <mergeCell ref="AU34:AX34"/>
    <mergeCell ref="O30:P30"/>
    <mergeCell ref="AA31:AB31"/>
    <mergeCell ref="AS34:AT34"/>
    <mergeCell ref="I48:J48"/>
    <mergeCell ref="AA50:AB50"/>
    <mergeCell ref="AI45:AL45"/>
    <mergeCell ref="I34:J34"/>
    <mergeCell ref="AS45:AT45"/>
    <mergeCell ref="O35:P35"/>
    <mergeCell ref="AU47:AX47"/>
    <mergeCell ref="AU50:AX50"/>
    <mergeCell ref="AU42:AX42"/>
    <mergeCell ref="AU46:AX46"/>
    <mergeCell ref="AU41:AX41"/>
    <mergeCell ref="Q55:T55"/>
    <mergeCell ref="K21:M21"/>
    <mergeCell ref="E42:G42"/>
    <mergeCell ref="W35:Z35"/>
    <mergeCell ref="AS53:AT53"/>
    <mergeCell ref="AI30:AL30"/>
    <mergeCell ref="AO25:AR25"/>
    <mergeCell ref="AC20:AF20"/>
    <mergeCell ref="AU35:AX35"/>
    <mergeCell ref="O54:P54"/>
    <mergeCell ref="U45:V45"/>
    <mergeCell ref="AU51:AX51"/>
    <mergeCell ref="AU52:AX52"/>
    <mergeCell ref="O55:P55"/>
    <mergeCell ref="AU40:AX40"/>
    <mergeCell ref="U28:V28"/>
    <mergeCell ref="E33:G33"/>
    <mergeCell ref="AU37:AX37"/>
    <mergeCell ref="Q30:T30"/>
    <mergeCell ref="K31:M31"/>
    <mergeCell ref="AO26:AR26"/>
    <mergeCell ref="O28:P28"/>
    <mergeCell ref="K34:M34"/>
    <mergeCell ref="K36:M36"/>
    <mergeCell ref="O41:P41"/>
    <mergeCell ref="AC28:AF28"/>
    <mergeCell ref="AS28:AT28"/>
    <mergeCell ref="AC25:AF25"/>
    <mergeCell ref="AI29:AL29"/>
    <mergeCell ref="AM32:AN32"/>
    <mergeCell ref="W30:Z30"/>
    <mergeCell ref="AC35:AF35"/>
    <mergeCell ref="AU19:AX19"/>
    <mergeCell ref="U32:V32"/>
    <mergeCell ref="O26:P26"/>
    <mergeCell ref="AG33:AH33"/>
    <mergeCell ref="Q32:T32"/>
    <mergeCell ref="AU20:AX20"/>
    <mergeCell ref="AA24:AB24"/>
    <mergeCell ref="U27:V27"/>
    <mergeCell ref="Q28:T28"/>
    <mergeCell ref="AA25:AB25"/>
    <mergeCell ref="AG27:AH27"/>
    <mergeCell ref="O27:P27"/>
    <mergeCell ref="AS22:AT22"/>
    <mergeCell ref="AS58:AT58"/>
    <mergeCell ref="Q25:T25"/>
    <mergeCell ref="AI14:AL14"/>
    <mergeCell ref="K13:M13"/>
    <mergeCell ref="AA13:AB13"/>
    <mergeCell ref="AI16:AL16"/>
    <mergeCell ref="AC14:AF14"/>
    <mergeCell ref="AI13:AL13"/>
    <mergeCell ref="AM13:AN13"/>
    <mergeCell ref="O43:P43"/>
    <mergeCell ref="AO52:AR52"/>
    <mergeCell ref="AC56:AF56"/>
    <mergeCell ref="AO54:AR54"/>
    <mergeCell ref="Q44:T44"/>
    <mergeCell ref="AA42:AB42"/>
    <mergeCell ref="AS54:AT54"/>
    <mergeCell ref="AO47:AR47"/>
    <mergeCell ref="AA48:AB48"/>
    <mergeCell ref="AI36:AL36"/>
    <mergeCell ref="O21:P21"/>
    <mergeCell ref="AO19:AR19"/>
    <mergeCell ref="U25:V25"/>
    <mergeCell ref="AM19:AN19"/>
    <mergeCell ref="AG13:AH13"/>
    <mergeCell ref="AI57:AL57"/>
    <mergeCell ref="I40:J40"/>
    <mergeCell ref="W58:Z58"/>
    <mergeCell ref="AA58:AB58"/>
    <mergeCell ref="AA41:AB41"/>
    <mergeCell ref="E25:G25"/>
    <mergeCell ref="AS15:AT15"/>
    <mergeCell ref="C21:D21"/>
    <mergeCell ref="AG43:AH43"/>
    <mergeCell ref="I15:J15"/>
    <mergeCell ref="O15:P15"/>
    <mergeCell ref="E19:G19"/>
    <mergeCell ref="AS30:AT30"/>
    <mergeCell ref="AM18:AN18"/>
    <mergeCell ref="E26:G26"/>
    <mergeCell ref="I27:J27"/>
    <mergeCell ref="AO21:AR21"/>
    <mergeCell ref="AO15:AR15"/>
    <mergeCell ref="AI25:AL25"/>
    <mergeCell ref="AS50:AT50"/>
    <mergeCell ref="AO55:AR55"/>
    <mergeCell ref="AS21:AT21"/>
    <mergeCell ref="AI26:AL26"/>
    <mergeCell ref="AG35:AH35"/>
    <mergeCell ref="E24:G24"/>
    <mergeCell ref="O47:P47"/>
    <mergeCell ref="W20:Z20"/>
    <mergeCell ref="O24:P24"/>
    <mergeCell ref="K23:M23"/>
    <mergeCell ref="K53:M53"/>
    <mergeCell ref="C42:D42"/>
    <mergeCell ref="AO27:AR27"/>
    <mergeCell ref="W31:Z31"/>
    <mergeCell ref="C27:D27"/>
    <mergeCell ref="U49:V49"/>
    <mergeCell ref="AA27:AB27"/>
    <mergeCell ref="C40:D40"/>
    <mergeCell ref="W34:Z34"/>
    <mergeCell ref="AG20:AH20"/>
    <mergeCell ref="C31:D31"/>
    <mergeCell ref="C41:D41"/>
    <mergeCell ref="AO43:AR43"/>
    <mergeCell ref="AC21:AF21"/>
    <mergeCell ref="C35:D35"/>
    <mergeCell ref="Q22:T22"/>
    <mergeCell ref="AC26:AF26"/>
    <mergeCell ref="Q27:T27"/>
    <mergeCell ref="K37:M37"/>
    <mergeCell ref="AO56:AR56"/>
    <mergeCell ref="U23:V23"/>
    <mergeCell ref="AO18:AR18"/>
    <mergeCell ref="AI28:AL28"/>
    <mergeCell ref="AS33:AT33"/>
    <mergeCell ref="AG21:AH21"/>
    <mergeCell ref="AI21:AL21"/>
    <mergeCell ref="AA29:AB29"/>
    <mergeCell ref="AA28:AB28"/>
    <mergeCell ref="W26:Z26"/>
    <mergeCell ref="AC18:AF18"/>
    <mergeCell ref="AG18:AH18"/>
    <mergeCell ref="AS19:AT19"/>
    <mergeCell ref="AM29:AN29"/>
    <mergeCell ref="AS52:AT52"/>
  </mergeCells>
  <pageMargins left="0.7" right="0.7" top="0.75" bottom="0.75" header="0" footer="0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الغرض وتحليل المحتوى</vt:lpstr>
      <vt:lpstr>جدول المواصفات</vt:lpstr>
      <vt:lpstr>تحليل ورقة الاختبار</vt:lpstr>
      <vt:lpstr>تحليل نتائج الاختبار</vt:lpstr>
      <vt:lpstr>إتقان المهارات</vt:lpstr>
      <vt:lpstr>إتقان الاختبار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</dc:creator>
  <cp:lastModifiedBy>Rana</cp:lastModifiedBy>
  <dcterms:created xsi:type="dcterms:W3CDTF">2008-05-18T12:25:18Z</dcterms:created>
  <dcterms:modified xsi:type="dcterms:W3CDTF">2025-11-18T17:17:32Z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d0fa891b67954ee99348c6790ca0e615</vt:lpwstr>
  </property>
</Properties>
</file>