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48" windowWidth="15576" windowHeight="8796"/>
  </bookViews>
  <sheets>
    <sheet name="جدول المواصفات" sheetId="1" r:id="rId1"/>
    <sheet name="تحليل محتوى الاختبار " sheetId="2" r:id="rId2"/>
    <sheet name="مستويات الاهداف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D25" i="1"/>
  <c r="E17" i="1" s="1"/>
  <c r="K17" i="1" s="1"/>
  <c r="E18" i="1" l="1"/>
  <c r="K18" i="1" s="1"/>
  <c r="E22" i="1"/>
  <c r="E20" i="1"/>
  <c r="F20" i="1" s="1"/>
  <c r="E21" i="1"/>
  <c r="E19" i="1"/>
  <c r="K19" i="1" s="1"/>
  <c r="E23" i="1"/>
  <c r="I23" i="1" s="1"/>
  <c r="F17" i="1"/>
  <c r="I17" i="1"/>
  <c r="G17" i="1"/>
  <c r="G19" i="1" l="1"/>
  <c r="I18" i="1"/>
  <c r="G18" i="1"/>
  <c r="F18" i="1"/>
  <c r="L18" i="1" s="1"/>
  <c r="K23" i="1"/>
  <c r="I19" i="1"/>
  <c r="G20" i="1"/>
  <c r="F19" i="1"/>
  <c r="L19" i="1" s="1"/>
  <c r="F21" i="1"/>
  <c r="I21" i="1"/>
  <c r="G21" i="1"/>
  <c r="K21" i="1"/>
  <c r="I20" i="1"/>
  <c r="K20" i="1"/>
  <c r="F23" i="1"/>
  <c r="G23" i="1"/>
  <c r="G22" i="1"/>
  <c r="K22" i="1"/>
  <c r="I22" i="1"/>
  <c r="F22" i="1"/>
  <c r="H20" i="1"/>
  <c r="J20" i="1"/>
  <c r="L20" i="1"/>
  <c r="L17" i="1"/>
  <c r="J17" i="1"/>
  <c r="H17" i="1"/>
  <c r="H18" i="1" l="1"/>
  <c r="J18" i="1"/>
  <c r="J19" i="1"/>
  <c r="H19" i="1"/>
  <c r="K25" i="1"/>
  <c r="G25" i="1"/>
  <c r="I25" i="1"/>
  <c r="L23" i="1"/>
  <c r="J23" i="1"/>
  <c r="H23" i="1"/>
  <c r="L22" i="1"/>
  <c r="H22" i="1"/>
  <c r="J22" i="1"/>
  <c r="J21" i="1"/>
  <c r="H21" i="1"/>
  <c r="L21" i="1"/>
  <c r="M17" i="1"/>
  <c r="M20" i="1"/>
  <c r="M18" i="1" l="1"/>
  <c r="M19" i="1"/>
  <c r="L25" i="1"/>
  <c r="J25" i="1"/>
  <c r="M22" i="1"/>
  <c r="H25" i="1"/>
  <c r="M21" i="1"/>
  <c r="M23" i="1"/>
</calcChain>
</file>

<file path=xl/sharedStrings.xml><?xml version="1.0" encoding="utf-8"?>
<sst xmlns="http://schemas.openxmlformats.org/spreadsheetml/2006/main" count="160" uniqueCount="130">
  <si>
    <r>
      <rPr>
        <b/>
        <sz val="20"/>
        <rFont val="Arial"/>
        <family val="2"/>
      </rPr>
      <t>جدول المواصفات</t>
    </r>
    <r>
      <rPr>
        <b/>
        <sz val="16"/>
        <rFont val="Arial"/>
        <family val="2"/>
      </rPr>
      <t xml:space="preserve"> </t>
    </r>
  </si>
  <si>
    <t>اسـم الوحـدة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</si>
  <si>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</si>
  <si>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</si>
  <si>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</si>
  <si>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</si>
  <si>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</si>
  <si>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</si>
  <si>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</si>
  <si>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الجهد الكهربائي</t>
  </si>
  <si>
    <t>الـــمـــجـــمـــوع</t>
  </si>
  <si>
    <t xml:space="preserve">                 تدقيق : محمد المرافي / مشرف أحياء            </t>
  </si>
  <si>
    <t>متابعة : نواش القطيش / ر . ق . الإشراف</t>
  </si>
  <si>
    <t xml:space="preserve"> المدرسة : - اسكان المالية والزراعة الثانوية المختلطة</t>
  </si>
  <si>
    <t xml:space="preserve">وزارة التربية والتعليم </t>
  </si>
  <si>
    <t>المادة : -   تربية اسلامية</t>
  </si>
  <si>
    <t>الصف :الثاني ثانوي علمي</t>
  </si>
  <si>
    <t>المعلمة :</t>
  </si>
  <si>
    <t>سامية حمدان</t>
  </si>
  <si>
    <t>مديرية التربية والتعليم للواء القويسمة</t>
  </si>
  <si>
    <t>الصف : -   السادس</t>
  </si>
  <si>
    <t>المبحث:الفيزياء</t>
  </si>
  <si>
    <t xml:space="preserve">تحليل محتوى الاختبار </t>
  </si>
  <si>
    <t>علامة الهدف</t>
  </si>
  <si>
    <t>رقم الوحدة</t>
  </si>
  <si>
    <t>اسم الوحدة
 / الفصل</t>
  </si>
  <si>
    <t>الأهداف</t>
  </si>
  <si>
    <t>معرفة</t>
  </si>
  <si>
    <t>فهم واستيعاب</t>
  </si>
  <si>
    <t>تطبيق</t>
  </si>
  <si>
    <t>تحليل</t>
  </si>
  <si>
    <t>تركيب</t>
  </si>
  <si>
    <t>تقويم</t>
  </si>
  <si>
    <t xml:space="preserve">المجال الكهربائي </t>
  </si>
  <si>
    <t xml:space="preserve">توضح اهم المفاهيم الواردة في الفصل </t>
  </si>
  <si>
    <t>تصف المجال المنتظم وتحدد خصائصه</t>
  </si>
  <si>
    <t xml:space="preserve">تحل مسائل رياضية حول موضوعات الفصل </t>
  </si>
  <si>
    <t xml:space="preserve">توضح المقصود بالجهد الكهربائي ووحدة قياسه </t>
  </si>
  <si>
    <t>تذكر خصائص سطوح تساوي الجهد وتصفها</t>
  </si>
  <si>
    <t xml:space="preserve">تحدد العوامل التي يعتمد عليها الجهد الكهربائي عند نقطة </t>
  </si>
  <si>
    <t xml:space="preserve">تطبق العلاقات الرياضية الواردة في الفصل </t>
  </si>
  <si>
    <t xml:space="preserve">المواسعة الكهربائية </t>
  </si>
  <si>
    <t>توضح المقصود بالمواسعة ووحدة قياسها</t>
  </si>
  <si>
    <t>تذكر العوامل المؤثرة في مواسعة المواسع</t>
  </si>
  <si>
    <t>تميز بين التوصيل على التوالي والتوازي للمواسعات</t>
  </si>
  <si>
    <t xml:space="preserve">التيار الكهربائي ودارات التيار المباشر </t>
  </si>
  <si>
    <t xml:space="preserve">توضح اهم المفاهيم الأساسية الواردة في الفصل </t>
  </si>
  <si>
    <t>تميز بين المقومات الاميه وغير الأومية</t>
  </si>
  <si>
    <t>تذكر العوامل التي تعتمد عليها المقاومة والمقاومية</t>
  </si>
  <si>
    <t>تحل مسائل رياضية حول الدارات الكهربائية وقاعدتي كيرشوف ومعادلة الدارة البسيطة</t>
  </si>
  <si>
    <t>يعرف</t>
  </si>
  <si>
    <t xml:space="preserve">يفسر </t>
  </si>
  <si>
    <t>يحسب</t>
  </si>
  <si>
    <t>يجزئ</t>
  </si>
  <si>
    <t>يصنف</t>
  </si>
  <si>
    <t>يبرر</t>
  </si>
  <si>
    <t>يذكر</t>
  </si>
  <si>
    <t xml:space="preserve">يحول </t>
  </si>
  <si>
    <t>يغير</t>
  </si>
  <si>
    <t>يفرق</t>
  </si>
  <si>
    <t>يؤلف</t>
  </si>
  <si>
    <t>يلخص</t>
  </si>
  <si>
    <t>يحدد</t>
  </si>
  <si>
    <t>يفعل</t>
  </si>
  <si>
    <t>يوضح</t>
  </si>
  <si>
    <t>يميز</t>
  </si>
  <si>
    <t>يجمع</t>
  </si>
  <si>
    <t>يصف</t>
  </si>
  <si>
    <t>يكتشف</t>
  </si>
  <si>
    <t>يتعرف إلى</t>
  </si>
  <si>
    <t>يبتكر</t>
  </si>
  <si>
    <t>يشرح</t>
  </si>
  <si>
    <t>يتعرف على</t>
  </si>
  <si>
    <t>يتناول</t>
  </si>
  <si>
    <t>يصمم</t>
  </si>
  <si>
    <t>يقوم</t>
  </si>
  <si>
    <t>يكتب</t>
  </si>
  <si>
    <t>يمثل</t>
  </si>
  <si>
    <t>يعدل</t>
  </si>
  <si>
    <t>يستنتج</t>
  </si>
  <si>
    <t>يقدر</t>
  </si>
  <si>
    <t>يسمي</t>
  </si>
  <si>
    <t>يعيد صياغة</t>
  </si>
  <si>
    <t>يشغل</t>
  </si>
  <si>
    <t>يربط</t>
  </si>
  <si>
    <t>ينظم</t>
  </si>
  <si>
    <t>يقارن</t>
  </si>
  <si>
    <t>يختار</t>
  </si>
  <si>
    <t>يؤيد</t>
  </si>
  <si>
    <t>يجهز</t>
  </si>
  <si>
    <t>يعيد البناء</t>
  </si>
  <si>
    <t>ينقد</t>
  </si>
  <si>
    <t xml:space="preserve">يقابل </t>
  </si>
  <si>
    <t>يعمم</t>
  </si>
  <si>
    <t>ينتج</t>
  </si>
  <si>
    <t>يفصل</t>
  </si>
  <si>
    <t>يبين</t>
  </si>
  <si>
    <t xml:space="preserve">يعبر </t>
  </si>
  <si>
    <t>يقسم</t>
  </si>
  <si>
    <t xml:space="preserve">يصدر حكما ً </t>
  </si>
  <si>
    <t>يعين</t>
  </si>
  <si>
    <t>يحل</t>
  </si>
  <si>
    <t>يحدد العناصر الرئيسة</t>
  </si>
  <si>
    <t>يحكي</t>
  </si>
  <si>
    <t>يربط بين</t>
  </si>
  <si>
    <t>يستخدم</t>
  </si>
  <si>
    <t xml:space="preserve">يكتب مقالاً </t>
  </si>
  <si>
    <t>يتحقق من صحة</t>
  </si>
  <si>
    <t>يتنبأ</t>
  </si>
  <si>
    <t>يطبق</t>
  </si>
  <si>
    <t xml:space="preserve">يحكم على </t>
  </si>
  <si>
    <t>يترجم</t>
  </si>
  <si>
    <t>يقارن من حيث</t>
  </si>
  <si>
    <t xml:space="preserve">يوضح </t>
  </si>
  <si>
    <t>يُعرب</t>
  </si>
  <si>
    <t>مدرسة ام كثير الثانوية المختلطة</t>
  </si>
  <si>
    <t>مديرية التربية والتعليم لمنطقة لواءعين الباشا</t>
  </si>
  <si>
    <t>الفصل الدراســــــي : الاول</t>
  </si>
  <si>
    <t>اسم المعلم : ياسمينه جميل</t>
  </si>
  <si>
    <t>المبحــــث : الكيمياء</t>
  </si>
  <si>
    <t>العام الدراســـــــــي : 2024/2025</t>
  </si>
  <si>
    <t xml:space="preserve"> النتاجات </t>
  </si>
  <si>
    <t xml:space="preserve">الوزن </t>
  </si>
  <si>
    <t xml:space="preserve"> الوحدة  </t>
  </si>
  <si>
    <t>المعلمة: ياسمينه جميل</t>
  </si>
  <si>
    <t>يستنبط</t>
  </si>
  <si>
    <r>
      <t xml:space="preserve">  </t>
    </r>
    <r>
      <rPr>
        <b/>
        <sz val="12"/>
        <color rgb="FF000000"/>
        <rFont val="Times New Roman"/>
        <family val="1"/>
      </rPr>
      <t/>
    </r>
  </si>
  <si>
    <t>أشكال الجزيئات وقوى التجاذب</t>
  </si>
  <si>
    <t>التفاعلات والحسابات الكيميائية</t>
  </si>
  <si>
    <t>الصـــــف : الأول ثانوي الأكاديمي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</si>
</sst>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Monotype koufi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FF"/>
      <name val="Arial"/>
      <family val="2"/>
    </font>
    <font>
      <b/>
      <sz val="16"/>
      <name val="Times New Roman"/>
      <family val="1"/>
    </font>
    <font>
      <sz val="14"/>
      <name val="Arial"/>
      <family val="2"/>
    </font>
    <font>
      <sz val="16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FFCC9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FF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double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6" fillId="2" borderId="26" xfId="0" applyFont="1" applyFill="1" applyBorder="1" applyAlignment="1">
      <alignment horizontal="center" vertical="center"/>
    </xf>
    <xf numFmtId="9" fontId="6" fillId="2" borderId="27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right" vertical="center"/>
    </xf>
    <xf numFmtId="9" fontId="6" fillId="2" borderId="26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9" fontId="6" fillId="2" borderId="29" xfId="0" applyNumberFormat="1" applyFont="1" applyFill="1" applyBorder="1" applyAlignment="1">
      <alignment horizontal="center" vertical="center"/>
    </xf>
    <xf numFmtId="1" fontId="6" fillId="2" borderId="29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right" vertical="center"/>
    </xf>
    <xf numFmtId="0" fontId="1" fillId="0" borderId="0" xfId="0" applyFont="1" applyAlignment="1"/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4" fillId="0" borderId="35" xfId="0" applyFont="1" applyBorder="1" applyAlignment="1">
      <alignment horizontal="center"/>
    </xf>
    <xf numFmtId="0" fontId="4" fillId="0" borderId="35" xfId="0" applyFont="1" applyBorder="1" applyAlignment="1"/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2" fillId="0" borderId="38" xfId="0" applyFont="1" applyBorder="1" applyAlignment="1">
      <alignment horizontal="center" readingOrder="2"/>
    </xf>
    <xf numFmtId="0" fontId="4" fillId="0" borderId="38" xfId="0" applyFont="1" applyBorder="1" applyAlignment="1"/>
    <xf numFmtId="0" fontId="4" fillId="5" borderId="1" xfId="0" applyFont="1" applyFill="1" applyBorder="1" applyAlignment="1">
      <alignment horizontal="center"/>
    </xf>
    <xf numFmtId="0" fontId="4" fillId="0" borderId="42" xfId="0" applyFont="1" applyBorder="1" applyAlignment="1"/>
    <xf numFmtId="0" fontId="4" fillId="0" borderId="38" xfId="0" applyFont="1" applyBorder="1" applyAlignment="1">
      <alignment horizontal="center"/>
    </xf>
    <xf numFmtId="0" fontId="4" fillId="0" borderId="0" xfId="0" applyFont="1" applyAlignment="1"/>
    <xf numFmtId="0" fontId="6" fillId="7" borderId="33" xfId="0" applyFont="1" applyFill="1" applyBorder="1" applyAlignment="1">
      <alignment horizontal="center" wrapText="1"/>
    </xf>
    <xf numFmtId="0" fontId="6" fillId="7" borderId="33" xfId="0" applyFont="1" applyFill="1" applyBorder="1" applyAlignment="1">
      <alignment horizontal="center" vertical="center" wrapText="1" readingOrder="2"/>
    </xf>
    <xf numFmtId="0" fontId="6" fillId="7" borderId="33" xfId="0" applyFont="1" applyFill="1" applyBorder="1" applyAlignment="1">
      <alignment horizontal="center" wrapText="1"/>
    </xf>
    <xf numFmtId="0" fontId="1" fillId="0" borderId="33" xfId="0" applyFont="1" applyBorder="1" applyAlignment="1"/>
    <xf numFmtId="0" fontId="2" fillId="0" borderId="33" xfId="0" applyFont="1" applyBorder="1" applyAlignment="1">
      <alignment horizontal="right" vertical="center" wrapText="1" readingOrder="2"/>
    </xf>
    <xf numFmtId="0" fontId="1" fillId="0" borderId="33" xfId="0" applyFont="1" applyBorder="1" applyAlignment="1"/>
    <xf numFmtId="0" fontId="1" fillId="0" borderId="62" xfId="0" applyFont="1" applyBorder="1" applyAlignment="1"/>
    <xf numFmtId="0" fontId="2" fillId="0" borderId="62" xfId="0" applyFont="1" applyBorder="1" applyAlignment="1">
      <alignment horizontal="right" vertical="center" wrapText="1" readingOrder="2"/>
    </xf>
    <xf numFmtId="0" fontId="1" fillId="0" borderId="69" xfId="0" applyFont="1" applyBorder="1" applyAlignment="1"/>
    <xf numFmtId="0" fontId="2" fillId="0" borderId="69" xfId="0" applyFont="1" applyBorder="1" applyAlignment="1">
      <alignment horizontal="right" vertical="center" wrapText="1" readingOrder="2"/>
    </xf>
    <xf numFmtId="0" fontId="1" fillId="0" borderId="69" xfId="0" applyFont="1" applyBorder="1" applyAlignment="1"/>
    <xf numFmtId="0" fontId="1" fillId="0" borderId="76" xfId="0" applyFont="1" applyBorder="1" applyAlignment="1"/>
    <xf numFmtId="0" fontId="2" fillId="0" borderId="76" xfId="0" applyFont="1" applyBorder="1" applyAlignment="1">
      <alignment horizontal="right" vertical="center" wrapText="1" readingOrder="2"/>
    </xf>
    <xf numFmtId="0" fontId="2" fillId="5" borderId="77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7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/>
    <xf numFmtId="0" fontId="2" fillId="0" borderId="3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/>
    <xf numFmtId="0" fontId="17" fillId="0" borderId="33" xfId="0" applyFont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Font="1" applyAlignment="1"/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5" fillId="2" borderId="16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6" fillId="2" borderId="22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29" xfId="0" applyFont="1" applyBorder="1"/>
    <xf numFmtId="0" fontId="1" fillId="2" borderId="5" xfId="0" applyFont="1" applyFill="1" applyBorder="1" applyAlignment="1">
      <alignment horizontal="center"/>
    </xf>
    <xf numFmtId="0" fontId="3" fillId="0" borderId="28" xfId="0" applyFont="1" applyBorder="1"/>
    <xf numFmtId="0" fontId="1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6" fillId="2" borderId="30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6" fillId="2" borderId="2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3" fillId="0" borderId="15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/>
    </xf>
    <xf numFmtId="0" fontId="3" fillId="0" borderId="11" xfId="0" applyFont="1" applyBorder="1"/>
    <xf numFmtId="0" fontId="13" fillId="0" borderId="55" xfId="0" applyFont="1" applyBorder="1" applyAlignment="1">
      <alignment horizontal="center" vertical="center" wrapText="1" readingOrder="2"/>
    </xf>
    <xf numFmtId="0" fontId="3" fillId="0" borderId="44" xfId="0" applyFont="1" applyBorder="1"/>
    <xf numFmtId="0" fontId="3" fillId="0" borderId="56" xfId="0" applyFont="1" applyBorder="1"/>
    <xf numFmtId="9" fontId="13" fillId="0" borderId="73" xfId="0" applyNumberFormat="1" applyFont="1" applyBorder="1" applyAlignment="1">
      <alignment horizontal="center" vertical="center" wrapText="1" readingOrder="2"/>
    </xf>
    <xf numFmtId="0" fontId="3" fillId="0" borderId="74" xfId="0" applyFont="1" applyBorder="1"/>
    <xf numFmtId="0" fontId="3" fillId="0" borderId="75" xfId="0" applyFont="1" applyBorder="1"/>
    <xf numFmtId="0" fontId="13" fillId="0" borderId="66" xfId="0" applyFont="1" applyBorder="1" applyAlignment="1">
      <alignment horizontal="center" vertical="center" wrapText="1" readingOrder="2"/>
    </xf>
    <xf numFmtId="0" fontId="3" fillId="0" borderId="67" xfId="0" applyFont="1" applyBorder="1"/>
    <xf numFmtId="0" fontId="3" fillId="0" borderId="68" xfId="0" applyFont="1" applyBorder="1"/>
    <xf numFmtId="0" fontId="4" fillId="2" borderId="63" xfId="0" applyFont="1" applyFill="1" applyBorder="1" applyAlignment="1">
      <alignment horizontal="center" vertical="center" textRotation="90" wrapText="1"/>
    </xf>
    <xf numFmtId="0" fontId="3" fillId="0" borderId="65" xfId="0" applyFont="1" applyBorder="1"/>
    <xf numFmtId="0" fontId="3" fillId="0" borderId="64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70" xfId="0" applyFont="1" applyBorder="1"/>
    <xf numFmtId="0" fontId="3" fillId="0" borderId="72" xfId="0" applyFont="1" applyBorder="1"/>
    <xf numFmtId="0" fontId="3" fillId="0" borderId="71" xfId="0" applyFont="1" applyBorder="1"/>
    <xf numFmtId="0" fontId="13" fillId="0" borderId="57" xfId="0" applyFont="1" applyBorder="1" applyAlignment="1">
      <alignment horizontal="center" vertical="center" wrapText="1" readingOrder="2"/>
    </xf>
    <xf numFmtId="0" fontId="3" fillId="0" borderId="58" xfId="0" applyFont="1" applyBorder="1"/>
    <xf numFmtId="0" fontId="3" fillId="0" borderId="59" xfId="0" applyFont="1" applyBorder="1"/>
    <xf numFmtId="9" fontId="13" fillId="0" borderId="57" xfId="0" applyNumberFormat="1" applyFont="1" applyBorder="1" applyAlignment="1">
      <alignment horizontal="center" vertical="center" wrapText="1" readingOrder="2"/>
    </xf>
    <xf numFmtId="0" fontId="4" fillId="6" borderId="43" xfId="0" applyFont="1" applyFill="1" applyBorder="1" applyAlignment="1">
      <alignment horizontal="center"/>
    </xf>
    <xf numFmtId="0" fontId="3" fillId="0" borderId="45" xfId="0" applyFont="1" applyBorder="1"/>
    <xf numFmtId="0" fontId="4" fillId="5" borderId="39" xfId="0" applyFont="1" applyFill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4" fillId="0" borderId="35" xfId="0" applyFont="1" applyBorder="1" applyAlignment="1">
      <alignment horizontal="center"/>
    </xf>
    <xf numFmtId="0" fontId="3" fillId="0" borderId="35" xfId="0" applyFont="1" applyBorder="1"/>
    <xf numFmtId="0" fontId="4" fillId="0" borderId="36" xfId="0" applyFont="1" applyBorder="1" applyAlignment="1">
      <alignment horizontal="center"/>
    </xf>
    <xf numFmtId="0" fontId="3" fillId="0" borderId="36" xfId="0" applyFont="1" applyBorder="1"/>
    <xf numFmtId="0" fontId="2" fillId="5" borderId="46" xfId="0" applyFont="1" applyFill="1" applyBorder="1" applyAlignment="1">
      <alignment horizontal="center" vertical="center" wrapText="1" readingOrder="2"/>
    </xf>
    <xf numFmtId="0" fontId="3" fillId="0" borderId="48" xfId="0" applyFont="1" applyBorder="1"/>
    <xf numFmtId="0" fontId="3" fillId="0" borderId="47" xfId="0" applyFont="1" applyBorder="1"/>
    <xf numFmtId="0" fontId="13" fillId="0" borderId="50" xfId="0" applyFont="1" applyBorder="1" applyAlignment="1">
      <alignment horizontal="center" vertical="center" wrapText="1" readingOrder="2"/>
    </xf>
    <xf numFmtId="0" fontId="3" fillId="0" borderId="51" xfId="0" applyFont="1" applyBorder="1"/>
    <xf numFmtId="0" fontId="3" fillId="0" borderId="52" xfId="0" applyFont="1" applyBorder="1"/>
    <xf numFmtId="0" fontId="4" fillId="5" borderId="63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 textRotation="90" wrapText="1"/>
    </xf>
    <xf numFmtId="0" fontId="3" fillId="0" borderId="49" xfId="0" applyFont="1" applyBorder="1"/>
    <xf numFmtId="0" fontId="3" fillId="0" borderId="60" xfId="0" applyFont="1" applyBorder="1"/>
    <xf numFmtId="0" fontId="3" fillId="0" borderId="61" xfId="0" applyFont="1" applyBorder="1"/>
    <xf numFmtId="0" fontId="4" fillId="2" borderId="3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rightToLeft="1" tabSelected="1" topLeftCell="A5" zoomScaleNormal="100" workbookViewId="0">
      <selection activeCell="B14" sqref="B14:B16"/>
    </sheetView>
  </sheetViews>
  <sheetFormatPr defaultColWidth="12.6640625" defaultRowHeight="15" customHeight="1"/>
  <cols>
    <col min="1" max="1" width="2.44140625" customWidth="1"/>
    <col min="2" max="2" width="6.109375" customWidth="1"/>
    <col min="3" max="3" width="25.88671875" customWidth="1"/>
    <col min="4" max="4" width="6.33203125" customWidth="1"/>
    <col min="5" max="5" width="6.5546875" customWidth="1"/>
    <col min="6" max="6" width="10.44140625" customWidth="1"/>
    <col min="7" max="7" width="7.5546875" customWidth="1"/>
    <col min="8" max="8" width="7.109375" customWidth="1"/>
    <col min="9" max="9" width="8.88671875" customWidth="1"/>
    <col min="10" max="10" width="10" customWidth="1"/>
    <col min="11" max="11" width="9" customWidth="1"/>
    <col min="12" max="12" width="7.33203125" customWidth="1"/>
    <col min="13" max="13" width="7.21875" customWidth="1"/>
    <col min="14" max="14" width="8" hidden="1" customWidth="1"/>
    <col min="15" max="15" width="8" customWidth="1"/>
    <col min="16" max="16" width="4.21875" customWidth="1"/>
    <col min="17" max="17" width="8" customWidth="1"/>
  </cols>
  <sheetData>
    <row r="1" spans="1:16" ht="22.5" customHeight="1">
      <c r="A1" s="1"/>
      <c r="B1" s="1"/>
      <c r="C1" s="1"/>
      <c r="D1" s="1"/>
      <c r="E1" s="72" t="s">
        <v>116</v>
      </c>
      <c r="F1" s="73"/>
      <c r="G1" s="73"/>
      <c r="H1" s="73"/>
      <c r="I1" s="73"/>
      <c r="J1" s="73"/>
      <c r="K1" s="74"/>
      <c r="L1" s="1"/>
      <c r="M1" s="1"/>
      <c r="N1" s="1"/>
      <c r="O1" s="1"/>
      <c r="P1" s="1"/>
    </row>
    <row r="2" spans="1:16" ht="6.75" customHeight="1">
      <c r="A2" s="1"/>
      <c r="B2" s="1"/>
      <c r="C2" s="1"/>
      <c r="D2" s="1"/>
      <c r="E2" s="1"/>
      <c r="F2" s="77" t="s">
        <v>115</v>
      </c>
      <c r="G2" s="78"/>
      <c r="H2" s="78"/>
      <c r="I2" s="78"/>
      <c r="J2" s="79"/>
      <c r="K2" s="1"/>
      <c r="L2" s="1"/>
      <c r="M2" s="1"/>
      <c r="N2" s="1"/>
      <c r="O2" s="1"/>
      <c r="P2" s="2"/>
    </row>
    <row r="3" spans="1:16" ht="18.75" customHeight="1">
      <c r="A3" s="75" t="s">
        <v>118</v>
      </c>
      <c r="B3" s="73"/>
      <c r="C3" s="73"/>
      <c r="D3" s="73"/>
      <c r="E3" s="74"/>
      <c r="F3" s="80"/>
      <c r="G3" s="81"/>
      <c r="H3" s="81"/>
      <c r="I3" s="81"/>
      <c r="J3" s="82"/>
      <c r="K3" s="75"/>
      <c r="L3" s="73"/>
      <c r="M3" s="73"/>
      <c r="N3" s="73"/>
      <c r="O3" s="74"/>
      <c r="P3" s="113"/>
    </row>
    <row r="4" spans="1:16" ht="18" customHeight="1">
      <c r="A4" s="75" t="s">
        <v>119</v>
      </c>
      <c r="B4" s="73"/>
      <c r="C4" s="73"/>
      <c r="D4" s="73"/>
      <c r="E4" s="74"/>
      <c r="F4" s="80"/>
      <c r="G4" s="81"/>
      <c r="H4" s="81"/>
      <c r="I4" s="81"/>
      <c r="J4" s="82"/>
      <c r="K4" s="75" t="s">
        <v>120</v>
      </c>
      <c r="L4" s="73"/>
      <c r="M4" s="73"/>
      <c r="N4" s="73"/>
      <c r="O4" s="74"/>
      <c r="P4" s="114"/>
    </row>
    <row r="5" spans="1:16" ht="18.75" customHeight="1">
      <c r="A5" s="75" t="s">
        <v>129</v>
      </c>
      <c r="B5" s="73"/>
      <c r="C5" s="73"/>
      <c r="D5" s="73"/>
      <c r="E5" s="74"/>
      <c r="F5" s="83"/>
      <c r="G5" s="84"/>
      <c r="H5" s="84"/>
      <c r="I5" s="84"/>
      <c r="J5" s="85"/>
      <c r="K5" s="75" t="s">
        <v>117</v>
      </c>
      <c r="L5" s="73"/>
      <c r="M5" s="73"/>
      <c r="N5" s="73"/>
      <c r="O5" s="74"/>
      <c r="P5" s="106"/>
    </row>
    <row r="6" spans="1:16" ht="12.75" customHeight="1">
      <c r="A6" s="95"/>
      <c r="B6" s="78"/>
      <c r="C6" s="78"/>
      <c r="D6" s="79"/>
      <c r="E6" s="3"/>
      <c r="F6" s="86" t="s">
        <v>0</v>
      </c>
      <c r="G6" s="87"/>
      <c r="H6" s="87"/>
      <c r="I6" s="88"/>
      <c r="J6" s="3"/>
      <c r="K6" s="95"/>
      <c r="L6" s="78"/>
      <c r="M6" s="78"/>
      <c r="N6" s="79"/>
      <c r="O6" s="3"/>
      <c r="P6" s="3"/>
    </row>
    <row r="7" spans="1:16" ht="13.5" customHeight="1">
      <c r="A7" s="83"/>
      <c r="B7" s="84"/>
      <c r="C7" s="84"/>
      <c r="D7" s="85"/>
      <c r="E7" s="3"/>
      <c r="F7" s="89"/>
      <c r="G7" s="90"/>
      <c r="H7" s="90"/>
      <c r="I7" s="91"/>
      <c r="J7" s="3"/>
      <c r="K7" s="83"/>
      <c r="L7" s="84"/>
      <c r="M7" s="84"/>
      <c r="N7" s="85"/>
      <c r="O7" s="3"/>
      <c r="P7" s="3"/>
    </row>
    <row r="8" spans="1:16" ht="20.25" customHeight="1">
      <c r="A8" s="3"/>
      <c r="B8" s="76"/>
      <c r="C8" s="73"/>
      <c r="D8" s="74"/>
      <c r="E8" s="3"/>
      <c r="F8" s="3"/>
      <c r="G8" s="3"/>
      <c r="H8" s="3"/>
      <c r="I8" s="3"/>
      <c r="J8" s="3"/>
      <c r="K8" s="97"/>
      <c r="L8" s="73"/>
      <c r="M8" s="73"/>
      <c r="N8" s="74"/>
      <c r="O8" s="3"/>
      <c r="P8" s="3"/>
    </row>
    <row r="9" spans="1:16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>
      <c r="A11" s="3"/>
      <c r="B11" s="3"/>
      <c r="C11" s="3"/>
      <c r="D11" s="3"/>
      <c r="E11" s="3"/>
      <c r="F11" s="98"/>
      <c r="G11" s="78"/>
      <c r="H11" s="78"/>
      <c r="I11" s="79"/>
      <c r="J11" s="3"/>
      <c r="K11" s="3"/>
      <c r="L11" s="3"/>
      <c r="M11" s="3"/>
      <c r="N11" s="3"/>
      <c r="O11" s="3"/>
      <c r="P11" s="3"/>
    </row>
    <row r="12" spans="1:16" ht="12.75" customHeight="1">
      <c r="A12" s="3"/>
      <c r="B12" s="3"/>
      <c r="C12" s="3"/>
      <c r="D12" s="3"/>
      <c r="E12" s="3"/>
      <c r="F12" s="83"/>
      <c r="G12" s="84"/>
      <c r="H12" s="84"/>
      <c r="I12" s="85"/>
      <c r="J12" s="3"/>
      <c r="K12" s="3"/>
      <c r="L12" s="3"/>
      <c r="M12" s="3"/>
      <c r="N12" s="3"/>
      <c r="O12" s="3"/>
      <c r="P12" s="3"/>
    </row>
    <row r="13" spans="1:16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 customHeight="1">
      <c r="A14" s="3"/>
      <c r="B14" s="101" t="s">
        <v>123</v>
      </c>
      <c r="C14" s="92" t="s">
        <v>1</v>
      </c>
      <c r="D14" s="92" t="s">
        <v>121</v>
      </c>
      <c r="E14" s="92" t="s">
        <v>122</v>
      </c>
      <c r="F14" s="92" t="s">
        <v>2</v>
      </c>
      <c r="G14" s="99" t="s">
        <v>3</v>
      </c>
      <c r="H14" s="100"/>
      <c r="I14" s="104" t="s">
        <v>4</v>
      </c>
      <c r="J14" s="100"/>
      <c r="K14" s="104" t="s">
        <v>5</v>
      </c>
      <c r="L14" s="100"/>
      <c r="M14" s="92" t="s">
        <v>6</v>
      </c>
      <c r="N14" s="3"/>
      <c r="O14" s="3"/>
      <c r="P14" s="4"/>
    </row>
    <row r="15" spans="1:16" ht="15.75" customHeight="1">
      <c r="A15" s="3"/>
      <c r="B15" s="102"/>
      <c r="C15" s="93"/>
      <c r="D15" s="93"/>
      <c r="E15" s="93"/>
      <c r="F15" s="93"/>
      <c r="G15" s="5" t="s">
        <v>7</v>
      </c>
      <c r="H15" s="6">
        <v>0.5</v>
      </c>
      <c r="I15" s="5" t="s">
        <v>7</v>
      </c>
      <c r="J15" s="6">
        <v>0.3</v>
      </c>
      <c r="K15" s="5" t="s">
        <v>7</v>
      </c>
      <c r="L15" s="6">
        <v>0.2</v>
      </c>
      <c r="M15" s="93"/>
      <c r="N15" s="3"/>
      <c r="O15" s="3"/>
      <c r="P15" s="4"/>
    </row>
    <row r="16" spans="1:16" ht="17.25" customHeight="1">
      <c r="A16" s="3"/>
      <c r="B16" s="103"/>
      <c r="C16" s="96"/>
      <c r="D16" s="94"/>
      <c r="E16" s="96"/>
      <c r="F16" s="96"/>
      <c r="G16" s="7" t="s">
        <v>7</v>
      </c>
      <c r="H16" s="7" t="s">
        <v>8</v>
      </c>
      <c r="I16" s="7" t="s">
        <v>7</v>
      </c>
      <c r="J16" s="7" t="s">
        <v>8</v>
      </c>
      <c r="K16" s="7" t="s">
        <v>7</v>
      </c>
      <c r="L16" s="7" t="s">
        <v>8</v>
      </c>
      <c r="M16" s="96"/>
      <c r="N16" s="3"/>
      <c r="O16" s="3"/>
      <c r="P16" s="4"/>
    </row>
    <row r="17" spans="1:17" ht="40.799999999999997" customHeight="1">
      <c r="A17" s="3"/>
      <c r="B17" s="8">
        <v>1</v>
      </c>
      <c r="C17" s="71" t="s">
        <v>127</v>
      </c>
      <c r="D17" s="10">
        <v>8</v>
      </c>
      <c r="E17" s="11">
        <f>D17/D25</f>
        <v>0.5</v>
      </c>
      <c r="F17" s="12">
        <f>(F25*E17)</f>
        <v>20</v>
      </c>
      <c r="G17" s="13">
        <f>(E17*H15)</f>
        <v>0.25</v>
      </c>
      <c r="H17" s="14">
        <f>(F17*H15)</f>
        <v>10</v>
      </c>
      <c r="I17" s="13">
        <f>(E17*J15)</f>
        <v>0.15</v>
      </c>
      <c r="J17" s="14">
        <f>(F17*J15)</f>
        <v>6</v>
      </c>
      <c r="K17" s="13">
        <f>(E17*L15)</f>
        <v>0.1</v>
      </c>
      <c r="L17" s="14">
        <f>(F17*L15)</f>
        <v>4</v>
      </c>
      <c r="M17" s="12">
        <f t="shared" ref="M17:M23" si="0">(L17+J17+H17)</f>
        <v>20</v>
      </c>
      <c r="N17" s="3"/>
      <c r="O17" s="3"/>
      <c r="P17" s="4"/>
    </row>
    <row r="18" spans="1:17" ht="46.2" customHeight="1" thickBot="1">
      <c r="A18" s="3"/>
      <c r="B18" s="8">
        <v>2</v>
      </c>
      <c r="C18" s="71" t="s">
        <v>128</v>
      </c>
      <c r="D18" s="10">
        <v>8</v>
      </c>
      <c r="E18" s="11">
        <f>D18/D25</f>
        <v>0.5</v>
      </c>
      <c r="F18" s="12">
        <f>(F25*E18)</f>
        <v>20</v>
      </c>
      <c r="G18" s="13">
        <f>(E18*H15)</f>
        <v>0.25</v>
      </c>
      <c r="H18" s="14">
        <f>(F18*H15)</f>
        <v>10</v>
      </c>
      <c r="I18" s="13">
        <f>(E18*J15)</f>
        <v>0.15</v>
      </c>
      <c r="J18" s="14">
        <f>(F18*J15)</f>
        <v>6</v>
      </c>
      <c r="K18" s="13">
        <f>(E18*L15)</f>
        <v>0.1</v>
      </c>
      <c r="L18" s="14">
        <f>(F18*L15)</f>
        <v>4</v>
      </c>
      <c r="M18" s="12">
        <f t="shared" si="0"/>
        <v>20</v>
      </c>
      <c r="N18" s="3"/>
      <c r="O18" s="3"/>
      <c r="P18" s="4"/>
    </row>
    <row r="19" spans="1:17" ht="16.5" customHeight="1" thickBot="1">
      <c r="A19" s="3"/>
      <c r="B19" s="8">
        <v>3</v>
      </c>
      <c r="C19" s="8"/>
      <c r="D19" s="16"/>
      <c r="E19" s="11">
        <f>D19/D25</f>
        <v>0</v>
      </c>
      <c r="F19" s="12">
        <f>(F25*E19)</f>
        <v>0</v>
      </c>
      <c r="G19" s="13">
        <f>(E19*H15)</f>
        <v>0</v>
      </c>
      <c r="H19" s="14">
        <f>(F19*H15)</f>
        <v>0</v>
      </c>
      <c r="I19" s="13">
        <f>(E19*J15)</f>
        <v>0</v>
      </c>
      <c r="J19" s="14">
        <f>(F19*J15)</f>
        <v>0</v>
      </c>
      <c r="K19" s="13">
        <f>(E19*L15)</f>
        <v>0</v>
      </c>
      <c r="L19" s="14">
        <f>(F19*L15)</f>
        <v>0</v>
      </c>
      <c r="M19" s="12">
        <f>(L19+J19+H19)</f>
        <v>0</v>
      </c>
      <c r="N19" s="3"/>
      <c r="O19" s="3"/>
      <c r="P19" s="4"/>
    </row>
    <row r="20" spans="1:17" ht="16.5" customHeight="1" thickBot="1">
      <c r="A20" s="3"/>
      <c r="B20" s="8">
        <v>4</v>
      </c>
      <c r="C20" s="9"/>
      <c r="D20" s="10"/>
      <c r="E20" s="11">
        <f>D20/D25</f>
        <v>0</v>
      </c>
      <c r="F20" s="12">
        <f>(F25*E20)</f>
        <v>0</v>
      </c>
      <c r="G20" s="13">
        <f>(E20*H15)</f>
        <v>0</v>
      </c>
      <c r="H20" s="14">
        <f>(F20*H15)</f>
        <v>0</v>
      </c>
      <c r="I20" s="13">
        <f>(E20*J15)</f>
        <v>0</v>
      </c>
      <c r="J20" s="14">
        <f>(F20*J15)</f>
        <v>0</v>
      </c>
      <c r="K20" s="13">
        <f>(E20*L15)</f>
        <v>0</v>
      </c>
      <c r="L20" s="14">
        <f>(F20*L15)</f>
        <v>0</v>
      </c>
      <c r="M20" s="12">
        <f t="shared" si="0"/>
        <v>0</v>
      </c>
      <c r="N20" s="3"/>
      <c r="O20" s="3"/>
      <c r="P20" s="4"/>
    </row>
    <row r="21" spans="1:17" ht="16.5" customHeight="1">
      <c r="A21" s="3"/>
      <c r="B21" s="8">
        <v>5</v>
      </c>
      <c r="C21" s="8"/>
      <c r="D21" s="15"/>
      <c r="E21" s="11">
        <f>D21/D25</f>
        <v>0</v>
      </c>
      <c r="F21" s="12">
        <f>(F25*E21)</f>
        <v>0</v>
      </c>
      <c r="G21" s="13">
        <f>(E21*H15)</f>
        <v>0</v>
      </c>
      <c r="H21" s="14">
        <f>(F21*H15)</f>
        <v>0</v>
      </c>
      <c r="I21" s="13">
        <f>(E21*J15)</f>
        <v>0</v>
      </c>
      <c r="J21" s="14">
        <f>(F21*J15)</f>
        <v>0</v>
      </c>
      <c r="K21" s="13">
        <f>(E21*L15)</f>
        <v>0</v>
      </c>
      <c r="L21" s="14">
        <f>(F21*L15)</f>
        <v>0</v>
      </c>
      <c r="M21" s="12">
        <f t="shared" si="0"/>
        <v>0</v>
      </c>
      <c r="N21" s="3"/>
      <c r="O21" s="3"/>
      <c r="P21" s="4"/>
    </row>
    <row r="22" spans="1:17" ht="16.5" customHeight="1">
      <c r="A22" s="3"/>
      <c r="B22" s="8">
        <v>6</v>
      </c>
      <c r="C22" s="8"/>
      <c r="D22" s="15"/>
      <c r="E22" s="11">
        <f>D22/D25</f>
        <v>0</v>
      </c>
      <c r="F22" s="12">
        <f>(F25*E22)</f>
        <v>0</v>
      </c>
      <c r="G22" s="13">
        <f>(E22*H15)</f>
        <v>0</v>
      </c>
      <c r="H22" s="14">
        <f>(F22*H15)</f>
        <v>0</v>
      </c>
      <c r="I22" s="13">
        <f>(E22*J15)</f>
        <v>0</v>
      </c>
      <c r="J22" s="14">
        <f>(F22*J15)</f>
        <v>0</v>
      </c>
      <c r="K22" s="13">
        <f>(E22*L15)</f>
        <v>0</v>
      </c>
      <c r="L22" s="14">
        <f>(F22*L15)</f>
        <v>0</v>
      </c>
      <c r="M22" s="12">
        <f t="shared" si="0"/>
        <v>0</v>
      </c>
      <c r="N22" s="3"/>
      <c r="O22" s="3"/>
      <c r="P22" s="4"/>
    </row>
    <row r="23" spans="1:17" ht="16.5" customHeight="1" thickBot="1">
      <c r="A23" s="3"/>
      <c r="B23" s="8">
        <v>7</v>
      </c>
      <c r="C23" s="8"/>
      <c r="D23" s="15"/>
      <c r="E23" s="11">
        <f>D23/D25</f>
        <v>0</v>
      </c>
      <c r="F23" s="12">
        <f>(F25*E23)</f>
        <v>0</v>
      </c>
      <c r="G23" s="13">
        <f>(E23*H15)</f>
        <v>0</v>
      </c>
      <c r="H23" s="14">
        <f>(F23*H15)</f>
        <v>0</v>
      </c>
      <c r="I23" s="13">
        <f>(E23*J15)</f>
        <v>0</v>
      </c>
      <c r="J23" s="14">
        <f>(F23*J15)</f>
        <v>0</v>
      </c>
      <c r="K23" s="13">
        <f>(E23*L15)</f>
        <v>0</v>
      </c>
      <c r="L23" s="14">
        <f>(F23*L15)</f>
        <v>0</v>
      </c>
      <c r="M23" s="12">
        <f t="shared" si="0"/>
        <v>0</v>
      </c>
      <c r="N23" s="3"/>
      <c r="O23" s="3"/>
      <c r="P23" s="4"/>
    </row>
    <row r="24" spans="1:17" ht="15" customHeight="1" thickBot="1"/>
    <row r="25" spans="1:17" ht="18.75" customHeight="1" thickBot="1">
      <c r="A25" s="3"/>
      <c r="B25" s="17" t="s">
        <v>10</v>
      </c>
      <c r="C25" s="18"/>
      <c r="D25" s="19">
        <f>SUM(D17:D23)</f>
        <v>16</v>
      </c>
      <c r="E25" s="6">
        <v>1</v>
      </c>
      <c r="F25" s="8">
        <v>40</v>
      </c>
      <c r="G25" s="11">
        <f t="shared" ref="G25:L25" si="1">SUM(G17:G23)</f>
        <v>0.5</v>
      </c>
      <c r="H25" s="12">
        <f t="shared" si="1"/>
        <v>20</v>
      </c>
      <c r="I25" s="11">
        <f t="shared" si="1"/>
        <v>0.3</v>
      </c>
      <c r="J25" s="12">
        <f t="shared" si="1"/>
        <v>12</v>
      </c>
      <c r="K25" s="11">
        <f t="shared" si="1"/>
        <v>0.2</v>
      </c>
      <c r="L25" s="12">
        <f t="shared" si="1"/>
        <v>8</v>
      </c>
      <c r="M25" s="12">
        <f>F25</f>
        <v>40</v>
      </c>
      <c r="N25" s="3"/>
      <c r="O25" s="3"/>
      <c r="P25" s="4"/>
    </row>
    <row r="26" spans="1:17" ht="15" customHeight="1">
      <c r="A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/>
      <c r="Q26" s="20"/>
    </row>
    <row r="27" spans="1:1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/>
    </row>
    <row r="28" spans="1:17" ht="16.5" customHeight="1">
      <c r="A28" s="109" t="s">
        <v>124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21"/>
    </row>
    <row r="29" spans="1:17" ht="12.75" customHeight="1">
      <c r="A29" s="22"/>
      <c r="B29" s="22"/>
      <c r="C29" s="69" t="s">
        <v>126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"/>
    </row>
    <row r="30" spans="1:17" ht="5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"/>
    </row>
    <row r="31" spans="1:17" ht="12.75" hidden="1" customHeight="1">
      <c r="A31" s="112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P31" s="105"/>
    </row>
    <row r="32" spans="1:17" ht="26.25" hidden="1" customHeight="1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106"/>
    </row>
    <row r="33" spans="1:16" ht="12.75" hidden="1" customHeight="1">
      <c r="A33" s="23" t="s">
        <v>11</v>
      </c>
      <c r="B33" s="24"/>
      <c r="C33" s="24"/>
      <c r="D33" s="24"/>
      <c r="E33" s="24"/>
      <c r="F33" s="24"/>
      <c r="G33" s="24"/>
      <c r="H33" s="24"/>
      <c r="I33" s="24"/>
      <c r="J33" s="25" t="s">
        <v>12</v>
      </c>
      <c r="K33" s="26"/>
      <c r="L33" s="26"/>
      <c r="M33" s="26"/>
      <c r="N33" s="26"/>
      <c r="O33" s="26"/>
      <c r="P33" s="105"/>
    </row>
    <row r="34" spans="1:16" ht="11.25" customHeight="1">
      <c r="A34" s="24"/>
      <c r="B34" s="24"/>
      <c r="C34" s="24"/>
      <c r="D34" s="24"/>
      <c r="E34" s="24"/>
      <c r="F34" s="24"/>
      <c r="G34" s="24"/>
      <c r="H34" s="24"/>
      <c r="I34" s="24"/>
      <c r="J34" s="26"/>
      <c r="K34" s="26"/>
      <c r="L34" s="26"/>
      <c r="M34" s="26"/>
      <c r="N34" s="26"/>
      <c r="O34" s="26"/>
      <c r="P34" s="106"/>
    </row>
    <row r="35" spans="1:16" ht="7.5" hidden="1" customHeight="1">
      <c r="A35" s="27"/>
      <c r="B35" s="27"/>
      <c r="C35" s="27"/>
      <c r="D35" s="27"/>
      <c r="E35" s="27"/>
      <c r="F35" s="27"/>
      <c r="G35" s="22"/>
      <c r="H35" s="22"/>
      <c r="I35" s="22"/>
      <c r="J35" s="22"/>
      <c r="K35" s="22"/>
      <c r="L35" s="22"/>
      <c r="M35" s="22"/>
      <c r="N35" s="22"/>
      <c r="O35" s="22"/>
      <c r="P35" s="105"/>
    </row>
    <row r="36" spans="1:16" ht="18" hidden="1" customHeight="1">
      <c r="A36" s="107"/>
      <c r="B36" s="78"/>
      <c r="C36" s="78"/>
      <c r="D36" s="78"/>
      <c r="E36" s="78"/>
      <c r="F36" s="78"/>
      <c r="G36" s="79"/>
      <c r="H36" s="24"/>
      <c r="I36" s="108"/>
      <c r="J36" s="78"/>
      <c r="K36" s="78"/>
      <c r="L36" s="78"/>
      <c r="M36" s="78"/>
      <c r="N36" s="78"/>
      <c r="O36" s="79"/>
      <c r="P36" s="106"/>
    </row>
    <row r="37" spans="1:16" ht="3.75" customHeight="1">
      <c r="A37" s="83"/>
      <c r="B37" s="84"/>
      <c r="C37" s="84"/>
      <c r="D37" s="84"/>
      <c r="E37" s="84"/>
      <c r="F37" s="84"/>
      <c r="G37" s="85"/>
      <c r="H37" s="24"/>
      <c r="I37" s="83"/>
      <c r="J37" s="84"/>
      <c r="K37" s="84"/>
      <c r="L37" s="84"/>
      <c r="M37" s="84"/>
      <c r="N37" s="84"/>
      <c r="O37" s="85"/>
      <c r="P37" s="28"/>
    </row>
    <row r="38" spans="1:16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6" ht="12.75" customHeight="1"/>
    <row r="40" spans="1:16" ht="12.75" customHeight="1"/>
    <row r="41" spans="1:16" ht="12.75" customHeight="1"/>
    <row r="42" spans="1:16" ht="12.75" customHeight="1"/>
    <row r="43" spans="1:16" ht="12.75" customHeight="1"/>
    <row r="44" spans="1:16" ht="12.75" customHeight="1"/>
    <row r="45" spans="1:16" ht="12.75" customHeight="1"/>
    <row r="46" spans="1:16" ht="12.75" customHeight="1"/>
    <row r="47" spans="1:16" ht="12.75" customHeight="1"/>
    <row r="48" spans="1:1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31">
    <mergeCell ref="P3:P5"/>
    <mergeCell ref="K3:O3"/>
    <mergeCell ref="K5:O5"/>
    <mergeCell ref="K4:O4"/>
    <mergeCell ref="A4:E4"/>
    <mergeCell ref="A5:E5"/>
    <mergeCell ref="P33:P34"/>
    <mergeCell ref="P35:P36"/>
    <mergeCell ref="A36:G37"/>
    <mergeCell ref="I36:O37"/>
    <mergeCell ref="A28:O28"/>
    <mergeCell ref="P31:P32"/>
    <mergeCell ref="A31:O32"/>
    <mergeCell ref="D14:D16"/>
    <mergeCell ref="A6:D7"/>
    <mergeCell ref="K6:N7"/>
    <mergeCell ref="M14:M16"/>
    <mergeCell ref="K8:N8"/>
    <mergeCell ref="E14:E16"/>
    <mergeCell ref="F11:I12"/>
    <mergeCell ref="G14:H14"/>
    <mergeCell ref="B14:B16"/>
    <mergeCell ref="F14:F16"/>
    <mergeCell ref="C14:C16"/>
    <mergeCell ref="K14:L14"/>
    <mergeCell ref="I14:J14"/>
    <mergeCell ref="E1:K1"/>
    <mergeCell ref="A3:E3"/>
    <mergeCell ref="B8:D8"/>
    <mergeCell ref="F2:J5"/>
    <mergeCell ref="F6:I7"/>
  </mergeCells>
  <dataValidations disablePrompts="1" count="2">
    <dataValidation type="decimal" allowBlank="1" showInputMessage="1" showErrorMessage="1" prompt="علامة الامتحان  - أرجو إدخال علامة الامتحان النهائي " sqref="F25">
      <formula1>0</formula1>
      <formula2>1000</formula2>
    </dataValidation>
    <dataValidation type="decimal" allowBlank="1" showInputMessage="1" showErrorMessage="1" prompt="علامة الامتحان  - ارجو ادخال علامة الامتحان النهائي " sqref="F26">
      <formula1>0</formula1>
      <formula2>100</formula2>
    </dataValidation>
  </dataValidations>
  <pageMargins left="0.7" right="0.7" top="0.75" bottom="0.75" header="0" footer="0"/>
  <pageSetup orientation="landscape" r:id="rId1"/>
  <headerFooter>
    <oddFooter>&amp;R&amp;"Arial,Bold"Form # QF71-1-47 rev.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rightToLeft="1" topLeftCell="A28" workbookViewId="0"/>
  </sheetViews>
  <sheetFormatPr defaultColWidth="12.6640625" defaultRowHeight="15" customHeight="1"/>
  <cols>
    <col min="1" max="1" width="6.33203125" customWidth="1"/>
    <col min="2" max="2" width="7.21875" customWidth="1"/>
    <col min="3" max="3" width="7.33203125" customWidth="1"/>
    <col min="4" max="4" width="3.21875" customWidth="1"/>
    <col min="5" max="5" width="2.6640625" customWidth="1"/>
    <col min="6" max="6" width="8" customWidth="1"/>
    <col min="7" max="7" width="7.33203125" customWidth="1"/>
    <col min="8" max="8" width="8.33203125" customWidth="1"/>
    <col min="9" max="11" width="8" customWidth="1"/>
    <col min="12" max="12" width="21" customWidth="1"/>
    <col min="13" max="13" width="38.33203125" customWidth="1"/>
    <col min="14" max="14" width="10.109375" hidden="1" customWidth="1"/>
    <col min="15" max="15" width="14.33203125" hidden="1" customWidth="1"/>
    <col min="16" max="16" width="10.109375" hidden="1" customWidth="1"/>
    <col min="17" max="17" width="13.109375" customWidth="1"/>
    <col min="18" max="18" width="6.21875" hidden="1" customWidth="1"/>
    <col min="19" max="19" width="10.21875" hidden="1" customWidth="1"/>
    <col min="20" max="20" width="0.109375" hidden="1" customWidth="1"/>
    <col min="21" max="25" width="8" customWidth="1"/>
  </cols>
  <sheetData>
    <row r="1" spans="1:25" ht="19.5" customHeight="1">
      <c r="A1" s="30" t="s">
        <v>13</v>
      </c>
      <c r="B1" s="31"/>
      <c r="C1" s="31"/>
      <c r="D1" s="31"/>
      <c r="E1" s="31"/>
      <c r="F1" s="31"/>
      <c r="G1" s="31"/>
      <c r="H1" s="141" t="s">
        <v>14</v>
      </c>
      <c r="I1" s="142"/>
      <c r="J1" s="142"/>
      <c r="K1" s="142"/>
      <c r="L1" s="142"/>
      <c r="M1" s="142"/>
      <c r="N1" s="32"/>
      <c r="O1" s="32"/>
      <c r="P1" s="33" t="s">
        <v>15</v>
      </c>
      <c r="Q1" s="34" t="s">
        <v>16</v>
      </c>
      <c r="R1" s="31"/>
      <c r="S1" s="31"/>
      <c r="T1" s="31"/>
      <c r="U1" s="31"/>
    </row>
    <row r="2" spans="1:25" ht="19.5" customHeight="1">
      <c r="A2" s="30" t="s">
        <v>17</v>
      </c>
      <c r="B2" s="35" t="s">
        <v>18</v>
      </c>
      <c r="C2" s="31"/>
      <c r="D2" s="31"/>
      <c r="E2" s="31"/>
      <c r="F2" s="31"/>
      <c r="G2" s="31"/>
      <c r="H2" s="143" t="s">
        <v>19</v>
      </c>
      <c r="I2" s="144"/>
      <c r="J2" s="144"/>
      <c r="K2" s="144"/>
      <c r="L2" s="144"/>
      <c r="M2" s="144"/>
      <c r="N2" s="36"/>
      <c r="O2" s="36"/>
      <c r="P2" s="37" t="s">
        <v>20</v>
      </c>
      <c r="Q2" s="34" t="s">
        <v>21</v>
      </c>
      <c r="R2" s="31"/>
      <c r="S2" s="31"/>
      <c r="T2" s="31"/>
      <c r="U2" s="31"/>
    </row>
    <row r="3" spans="1:25" ht="21.75" customHeight="1">
      <c r="A3" s="38"/>
      <c r="B3" s="39"/>
      <c r="C3" s="40"/>
      <c r="D3" s="39"/>
      <c r="E3" s="39"/>
      <c r="F3" s="39"/>
      <c r="G3" s="41"/>
      <c r="H3" s="138" t="s">
        <v>22</v>
      </c>
      <c r="I3" s="139"/>
      <c r="J3" s="139"/>
      <c r="K3" s="139"/>
      <c r="L3" s="139"/>
      <c r="M3" s="140"/>
      <c r="N3" s="42"/>
      <c r="O3" s="42"/>
      <c r="P3" s="41"/>
      <c r="Q3" s="43"/>
    </row>
    <row r="4" spans="1:25" ht="12.75" customHeight="1">
      <c r="A4" s="39"/>
      <c r="B4" s="39"/>
      <c r="C4" s="40"/>
      <c r="D4" s="39"/>
      <c r="E4" s="39"/>
      <c r="F4" s="44"/>
      <c r="G4" s="44"/>
      <c r="H4" s="44"/>
      <c r="I4" s="44"/>
      <c r="J4" s="44"/>
      <c r="K4" s="44"/>
      <c r="L4" s="44"/>
      <c r="M4" s="44"/>
      <c r="N4" s="44"/>
      <c r="O4" s="44"/>
      <c r="P4" s="41"/>
      <c r="Q4" s="45"/>
    </row>
    <row r="5" spans="1:25" ht="34.5" customHeight="1">
      <c r="A5" s="39"/>
      <c r="B5" s="39"/>
      <c r="C5" s="40"/>
      <c r="D5" s="39"/>
      <c r="E5" s="39"/>
      <c r="F5" s="44"/>
      <c r="G5" s="44"/>
      <c r="H5" s="44"/>
      <c r="I5" s="44"/>
      <c r="J5" s="44"/>
      <c r="K5" s="44"/>
      <c r="L5" s="44"/>
      <c r="M5" s="44"/>
      <c r="N5" s="44"/>
      <c r="O5" s="44"/>
      <c r="P5" s="41"/>
      <c r="Q5" s="136" t="s">
        <v>23</v>
      </c>
      <c r="R5" s="116"/>
      <c r="S5" s="116"/>
      <c r="T5" s="116"/>
      <c r="U5" s="116"/>
      <c r="V5" s="116"/>
      <c r="W5" s="116"/>
      <c r="X5" s="116"/>
      <c r="Y5" s="137"/>
    </row>
    <row r="6" spans="1:25" ht="46.5" customHeight="1">
      <c r="A6" s="145" t="s">
        <v>24</v>
      </c>
      <c r="B6" s="147"/>
      <c r="C6" s="145" t="s">
        <v>25</v>
      </c>
      <c r="D6" s="146"/>
      <c r="E6" s="147"/>
      <c r="F6" s="145" t="s">
        <v>26</v>
      </c>
      <c r="G6" s="146"/>
      <c r="H6" s="146"/>
      <c r="I6" s="146"/>
      <c r="J6" s="146"/>
      <c r="K6" s="146"/>
      <c r="L6" s="146"/>
      <c r="M6" s="146"/>
      <c r="N6" s="146"/>
      <c r="O6" s="146"/>
      <c r="P6" s="147"/>
      <c r="Q6" s="46" t="s">
        <v>27</v>
      </c>
      <c r="R6" s="47"/>
      <c r="S6" s="47"/>
      <c r="T6" s="48"/>
      <c r="U6" s="46" t="s">
        <v>28</v>
      </c>
      <c r="V6" s="46" t="s">
        <v>29</v>
      </c>
      <c r="W6" s="46" t="s">
        <v>30</v>
      </c>
      <c r="X6" s="46" t="s">
        <v>31</v>
      </c>
      <c r="Y6" s="46" t="s">
        <v>32</v>
      </c>
    </row>
    <row r="7" spans="1:25" ht="46.5" customHeight="1">
      <c r="A7" s="152">
        <v>1</v>
      </c>
      <c r="B7" s="153"/>
      <c r="C7" s="156" t="s">
        <v>33</v>
      </c>
      <c r="D7" s="142"/>
      <c r="E7" s="153"/>
      <c r="F7" s="148" t="s">
        <v>34</v>
      </c>
      <c r="G7" s="149"/>
      <c r="H7" s="149"/>
      <c r="I7" s="149"/>
      <c r="J7" s="149"/>
      <c r="K7" s="149"/>
      <c r="L7" s="149"/>
      <c r="M7" s="149"/>
      <c r="N7" s="149"/>
      <c r="O7" s="149"/>
      <c r="P7" s="150"/>
      <c r="Q7" s="49">
        <v>3</v>
      </c>
      <c r="R7" s="50"/>
      <c r="S7" s="50"/>
      <c r="T7" s="51"/>
      <c r="U7" s="49"/>
      <c r="V7" s="49">
        <v>2</v>
      </c>
      <c r="W7" s="49"/>
      <c r="X7" s="51"/>
      <c r="Y7" s="51"/>
    </row>
    <row r="8" spans="1:25" ht="21.75" customHeight="1">
      <c r="A8" s="127"/>
      <c r="B8" s="128"/>
      <c r="C8" s="127"/>
      <c r="D8" s="81"/>
      <c r="E8" s="128"/>
      <c r="F8" s="115" t="s">
        <v>35</v>
      </c>
      <c r="G8" s="116"/>
      <c r="H8" s="116"/>
      <c r="I8" s="116"/>
      <c r="J8" s="116"/>
      <c r="K8" s="116"/>
      <c r="L8" s="116"/>
      <c r="M8" s="116"/>
      <c r="N8" s="116"/>
      <c r="O8" s="116"/>
      <c r="P8" s="117"/>
      <c r="Q8" s="49"/>
      <c r="R8" s="50"/>
      <c r="S8" s="50"/>
      <c r="T8" s="51"/>
      <c r="U8" s="49">
        <v>1</v>
      </c>
      <c r="V8" s="49"/>
      <c r="W8" s="51"/>
      <c r="X8" s="49"/>
      <c r="Y8" s="51"/>
    </row>
    <row r="9" spans="1:25" ht="21.75" customHeight="1">
      <c r="A9" s="127"/>
      <c r="B9" s="128"/>
      <c r="C9" s="127"/>
      <c r="D9" s="81"/>
      <c r="E9" s="128"/>
      <c r="F9" s="132" t="s">
        <v>36</v>
      </c>
      <c r="G9" s="133"/>
      <c r="H9" s="133"/>
      <c r="I9" s="133"/>
      <c r="J9" s="133"/>
      <c r="K9" s="133"/>
      <c r="L9" s="133"/>
      <c r="M9" s="133"/>
      <c r="N9" s="133"/>
      <c r="O9" s="133"/>
      <c r="P9" s="134"/>
      <c r="Q9" s="49"/>
      <c r="R9" s="50"/>
      <c r="S9" s="50"/>
      <c r="T9" s="51"/>
      <c r="U9" s="51"/>
      <c r="V9" s="49">
        <v>3</v>
      </c>
      <c r="W9" s="51"/>
      <c r="X9" s="49"/>
      <c r="Y9" s="51"/>
    </row>
    <row r="10" spans="1:25" ht="21.75" customHeight="1">
      <c r="A10" s="127"/>
      <c r="B10" s="128"/>
      <c r="C10" s="127"/>
      <c r="D10" s="81"/>
      <c r="E10" s="128"/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7"/>
      <c r="Q10" s="49"/>
      <c r="R10" s="50"/>
      <c r="S10" s="50"/>
      <c r="T10" s="51"/>
      <c r="U10" s="49"/>
      <c r="V10" s="49"/>
      <c r="W10" s="49"/>
      <c r="X10" s="49"/>
      <c r="Y10" s="51"/>
    </row>
    <row r="11" spans="1:25" ht="21.75" customHeight="1">
      <c r="A11" s="127"/>
      <c r="B11" s="128"/>
      <c r="C11" s="127"/>
      <c r="D11" s="81"/>
      <c r="E11" s="128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Q11" s="51"/>
      <c r="R11" s="50"/>
      <c r="S11" s="50"/>
      <c r="T11" s="51"/>
      <c r="U11" s="51"/>
      <c r="V11" s="51"/>
      <c r="W11" s="51"/>
      <c r="X11" s="51"/>
      <c r="Y11" s="51"/>
    </row>
    <row r="12" spans="1:25" ht="45.75" customHeight="1">
      <c r="A12" s="154"/>
      <c r="B12" s="155"/>
      <c r="C12" s="154"/>
      <c r="D12" s="84"/>
      <c r="E12" s="155"/>
      <c r="F12" s="135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52"/>
      <c r="R12" s="53"/>
      <c r="S12" s="53"/>
      <c r="T12" s="52"/>
      <c r="U12" s="52"/>
      <c r="V12" s="52"/>
      <c r="W12" s="52"/>
      <c r="X12" s="52"/>
      <c r="Y12" s="51"/>
    </row>
    <row r="13" spans="1:25" ht="46.5" customHeight="1">
      <c r="A13" s="151">
        <v>2</v>
      </c>
      <c r="B13" s="126"/>
      <c r="C13" s="124" t="s">
        <v>9</v>
      </c>
      <c r="D13" s="125"/>
      <c r="E13" s="126"/>
      <c r="F13" s="121" t="s">
        <v>37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3"/>
      <c r="Q13" s="54">
        <v>2</v>
      </c>
      <c r="R13" s="55"/>
      <c r="S13" s="55"/>
      <c r="T13" s="56"/>
      <c r="U13" s="56"/>
      <c r="V13" s="56"/>
      <c r="W13" s="56"/>
      <c r="X13" s="56"/>
      <c r="Y13" s="51"/>
    </row>
    <row r="14" spans="1:25" ht="21.75" customHeight="1">
      <c r="A14" s="127"/>
      <c r="B14" s="128"/>
      <c r="C14" s="127"/>
      <c r="D14" s="81"/>
      <c r="E14" s="128"/>
      <c r="F14" s="115" t="s">
        <v>38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Q14" s="49">
        <v>3</v>
      </c>
      <c r="R14" s="50"/>
      <c r="S14" s="50"/>
      <c r="T14" s="51"/>
      <c r="U14" s="51"/>
      <c r="V14" s="51"/>
      <c r="W14" s="51"/>
      <c r="X14" s="51"/>
      <c r="Y14" s="51"/>
    </row>
    <row r="15" spans="1:25" ht="21.75" customHeight="1">
      <c r="A15" s="127"/>
      <c r="B15" s="128"/>
      <c r="C15" s="127"/>
      <c r="D15" s="81"/>
      <c r="E15" s="128"/>
      <c r="F15" s="132" t="s">
        <v>39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4"/>
      <c r="Q15" s="51"/>
      <c r="R15" s="50"/>
      <c r="S15" s="50"/>
      <c r="T15" s="51"/>
      <c r="U15" s="49">
        <v>2</v>
      </c>
      <c r="V15" s="51"/>
      <c r="W15" s="51"/>
      <c r="X15" s="51"/>
      <c r="Y15" s="51"/>
    </row>
    <row r="16" spans="1:25" ht="21.75" customHeight="1">
      <c r="A16" s="127"/>
      <c r="B16" s="128"/>
      <c r="C16" s="127"/>
      <c r="D16" s="81"/>
      <c r="E16" s="128"/>
      <c r="F16" s="115" t="s">
        <v>40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7"/>
      <c r="Q16" s="51"/>
      <c r="R16" s="50"/>
      <c r="S16" s="50"/>
      <c r="T16" s="51"/>
      <c r="U16" s="51"/>
      <c r="V16" s="51"/>
      <c r="W16" s="49">
        <v>3</v>
      </c>
      <c r="X16" s="51"/>
      <c r="Y16" s="51"/>
    </row>
    <row r="17" spans="1:25" ht="21.75" customHeight="1">
      <c r="A17" s="127"/>
      <c r="B17" s="128"/>
      <c r="C17" s="127"/>
      <c r="D17" s="81"/>
      <c r="E17" s="128"/>
      <c r="F17" s="115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51"/>
      <c r="R17" s="50"/>
      <c r="S17" s="50"/>
      <c r="T17" s="51"/>
      <c r="U17" s="51"/>
      <c r="V17" s="51"/>
      <c r="W17" s="51"/>
      <c r="X17" s="51"/>
      <c r="Y17" s="51"/>
    </row>
    <row r="18" spans="1:25" ht="45.75" customHeight="1">
      <c r="A18" s="129"/>
      <c r="B18" s="131"/>
      <c r="C18" s="129"/>
      <c r="D18" s="130"/>
      <c r="E18" s="131"/>
      <c r="F18" s="118"/>
      <c r="G18" s="119"/>
      <c r="H18" s="119"/>
      <c r="I18" s="119"/>
      <c r="J18" s="119"/>
      <c r="K18" s="119"/>
      <c r="L18" s="119"/>
      <c r="M18" s="119"/>
      <c r="N18" s="119"/>
      <c r="O18" s="119"/>
      <c r="P18" s="120"/>
      <c r="Q18" s="57"/>
      <c r="R18" s="58"/>
      <c r="S18" s="58"/>
      <c r="T18" s="57"/>
      <c r="U18" s="57"/>
      <c r="V18" s="57"/>
      <c r="W18" s="57"/>
      <c r="X18" s="57"/>
      <c r="Y18" s="51"/>
    </row>
    <row r="19" spans="1:25" ht="46.5" customHeight="1">
      <c r="A19" s="151">
        <v>3</v>
      </c>
      <c r="B19" s="126"/>
      <c r="C19" s="124" t="s">
        <v>41</v>
      </c>
      <c r="D19" s="125"/>
      <c r="E19" s="126"/>
      <c r="F19" s="121" t="s">
        <v>42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3"/>
      <c r="Q19" s="54">
        <v>2</v>
      </c>
      <c r="R19" s="55"/>
      <c r="S19" s="55"/>
      <c r="T19" s="56"/>
      <c r="U19" s="56"/>
      <c r="V19" s="56"/>
      <c r="W19" s="56"/>
      <c r="X19" s="56"/>
      <c r="Y19" s="51"/>
    </row>
    <row r="20" spans="1:25" ht="21.75" customHeight="1">
      <c r="A20" s="127"/>
      <c r="B20" s="128"/>
      <c r="C20" s="127"/>
      <c r="D20" s="81"/>
      <c r="E20" s="128"/>
      <c r="F20" s="115" t="s">
        <v>43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7"/>
      <c r="Q20" s="51"/>
      <c r="R20" s="50"/>
      <c r="S20" s="50"/>
      <c r="T20" s="51"/>
      <c r="U20" s="49">
        <v>2</v>
      </c>
      <c r="V20" s="51"/>
      <c r="W20" s="51"/>
      <c r="X20" s="51"/>
      <c r="Y20" s="51"/>
    </row>
    <row r="21" spans="1:25" ht="21.75" customHeight="1">
      <c r="A21" s="127"/>
      <c r="B21" s="128"/>
      <c r="C21" s="127"/>
      <c r="D21" s="81"/>
      <c r="E21" s="128"/>
      <c r="F21" s="132" t="s">
        <v>44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51"/>
      <c r="R21" s="50"/>
      <c r="S21" s="50"/>
      <c r="T21" s="51"/>
      <c r="U21" s="51"/>
      <c r="V21" s="49">
        <v>1</v>
      </c>
      <c r="W21" s="51"/>
      <c r="X21" s="49">
        <v>1</v>
      </c>
      <c r="Y21" s="51"/>
    </row>
    <row r="22" spans="1:25" ht="21.75" customHeight="1">
      <c r="A22" s="127"/>
      <c r="B22" s="128"/>
      <c r="C22" s="127"/>
      <c r="D22" s="81"/>
      <c r="E22" s="128"/>
      <c r="F22" s="115" t="s">
        <v>36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7"/>
      <c r="Q22" s="51"/>
      <c r="R22" s="50"/>
      <c r="S22" s="50"/>
      <c r="T22" s="51"/>
      <c r="U22" s="51"/>
      <c r="V22" s="51"/>
      <c r="W22" s="49">
        <v>2</v>
      </c>
      <c r="X22" s="51"/>
      <c r="Y22" s="51"/>
    </row>
    <row r="23" spans="1:25" ht="21.75" customHeight="1">
      <c r="A23" s="127"/>
      <c r="B23" s="128"/>
      <c r="C23" s="127"/>
      <c r="D23" s="81"/>
      <c r="E23" s="128"/>
      <c r="F23" s="115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Q23" s="51"/>
      <c r="R23" s="50"/>
      <c r="S23" s="50"/>
      <c r="T23" s="51"/>
      <c r="U23" s="51"/>
      <c r="V23" s="51"/>
      <c r="W23" s="51"/>
      <c r="X23" s="51"/>
      <c r="Y23" s="51"/>
    </row>
    <row r="24" spans="1:25" ht="45.75" customHeight="1">
      <c r="A24" s="129"/>
      <c r="B24" s="131"/>
      <c r="C24" s="129"/>
      <c r="D24" s="130"/>
      <c r="E24" s="131"/>
      <c r="F24" s="118"/>
      <c r="G24" s="119"/>
      <c r="H24" s="119"/>
      <c r="I24" s="119"/>
      <c r="J24" s="119"/>
      <c r="K24" s="119"/>
      <c r="L24" s="119"/>
      <c r="M24" s="119"/>
      <c r="N24" s="119"/>
      <c r="O24" s="119"/>
      <c r="P24" s="120"/>
      <c r="Q24" s="57"/>
      <c r="R24" s="58"/>
      <c r="S24" s="58"/>
      <c r="T24" s="57"/>
      <c r="U24" s="57"/>
      <c r="V24" s="57"/>
      <c r="W24" s="57"/>
      <c r="X24" s="57"/>
      <c r="Y24" s="51"/>
    </row>
    <row r="25" spans="1:25" ht="46.5" customHeight="1">
      <c r="A25" s="151">
        <v>4</v>
      </c>
      <c r="B25" s="126"/>
      <c r="C25" s="124" t="s">
        <v>45</v>
      </c>
      <c r="D25" s="125"/>
      <c r="E25" s="126"/>
      <c r="F25" s="121" t="s">
        <v>46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54">
        <v>3</v>
      </c>
      <c r="R25" s="55"/>
      <c r="S25" s="55"/>
      <c r="T25" s="56"/>
      <c r="U25" s="56"/>
      <c r="V25" s="56"/>
      <c r="W25" s="56"/>
      <c r="X25" s="56"/>
      <c r="Y25" s="51"/>
    </row>
    <row r="26" spans="1:25" ht="21.75" customHeight="1">
      <c r="A26" s="127"/>
      <c r="B26" s="128"/>
      <c r="C26" s="127"/>
      <c r="D26" s="81"/>
      <c r="E26" s="128"/>
      <c r="F26" s="115" t="s">
        <v>47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7"/>
      <c r="Q26" s="51"/>
      <c r="R26" s="50"/>
      <c r="S26" s="50"/>
      <c r="T26" s="51"/>
      <c r="U26" s="49">
        <v>2</v>
      </c>
      <c r="V26" s="51"/>
      <c r="W26" s="51"/>
      <c r="X26" s="49">
        <v>1</v>
      </c>
      <c r="Y26" s="51"/>
    </row>
    <row r="27" spans="1:25" ht="21.75" customHeight="1">
      <c r="A27" s="127"/>
      <c r="B27" s="128"/>
      <c r="C27" s="127"/>
      <c r="D27" s="81"/>
      <c r="E27" s="128"/>
      <c r="F27" s="132" t="s">
        <v>48</v>
      </c>
      <c r="G27" s="133"/>
      <c r="H27" s="133"/>
      <c r="I27" s="133"/>
      <c r="J27" s="133"/>
      <c r="K27" s="133"/>
      <c r="L27" s="133"/>
      <c r="M27" s="133"/>
      <c r="N27" s="133"/>
      <c r="O27" s="133"/>
      <c r="P27" s="134"/>
      <c r="Q27" s="49">
        <v>2</v>
      </c>
      <c r="R27" s="50"/>
      <c r="S27" s="50"/>
      <c r="T27" s="51"/>
      <c r="U27" s="51"/>
      <c r="V27" s="51"/>
      <c r="W27" s="49">
        <v>1</v>
      </c>
      <c r="X27" s="51"/>
      <c r="Y27" s="51"/>
    </row>
    <row r="28" spans="1:25" ht="21.75" customHeight="1">
      <c r="A28" s="127"/>
      <c r="B28" s="128"/>
      <c r="C28" s="127"/>
      <c r="D28" s="81"/>
      <c r="E28" s="128"/>
      <c r="F28" s="115" t="s">
        <v>49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7"/>
      <c r="Q28" s="51"/>
      <c r="R28" s="50"/>
      <c r="S28" s="50"/>
      <c r="T28" s="51"/>
      <c r="U28" s="51"/>
      <c r="V28" s="49">
        <v>5</v>
      </c>
      <c r="W28" s="51"/>
      <c r="X28" s="51"/>
      <c r="Y28" s="51"/>
    </row>
    <row r="29" spans="1:25" ht="21.75" customHeight="1">
      <c r="A29" s="127"/>
      <c r="B29" s="128"/>
      <c r="C29" s="127"/>
      <c r="D29" s="81"/>
      <c r="E29" s="128"/>
      <c r="F29" s="115"/>
      <c r="G29" s="116"/>
      <c r="H29" s="116"/>
      <c r="I29" s="116"/>
      <c r="J29" s="116"/>
      <c r="K29" s="116"/>
      <c r="L29" s="116"/>
      <c r="M29" s="116"/>
      <c r="N29" s="116"/>
      <c r="O29" s="116"/>
      <c r="P29" s="117"/>
      <c r="Q29" s="51"/>
      <c r="R29" s="50"/>
      <c r="S29" s="50"/>
      <c r="T29" s="51"/>
      <c r="U29" s="51"/>
      <c r="V29" s="51"/>
      <c r="W29" s="51"/>
      <c r="X29" s="51"/>
      <c r="Y29" s="51"/>
    </row>
    <row r="30" spans="1:25" ht="45.75" customHeight="1">
      <c r="A30" s="129"/>
      <c r="B30" s="131"/>
      <c r="C30" s="129"/>
      <c r="D30" s="130"/>
      <c r="E30" s="131"/>
      <c r="F30" s="118"/>
      <c r="G30" s="119"/>
      <c r="H30" s="119"/>
      <c r="I30" s="119"/>
      <c r="J30" s="119"/>
      <c r="K30" s="119"/>
      <c r="L30" s="119"/>
      <c r="M30" s="119"/>
      <c r="N30" s="119"/>
      <c r="O30" s="119"/>
      <c r="P30" s="120"/>
      <c r="Q30" s="57"/>
      <c r="R30" s="58"/>
      <c r="S30" s="58"/>
      <c r="T30" s="57"/>
      <c r="U30" s="57"/>
      <c r="V30" s="57"/>
      <c r="W30" s="57"/>
      <c r="X30" s="57"/>
      <c r="Y30" s="51"/>
    </row>
    <row r="31" spans="1:25" ht="46.5" customHeight="1">
      <c r="A31" s="151"/>
      <c r="B31" s="126"/>
      <c r="C31" s="124"/>
      <c r="D31" s="125"/>
      <c r="E31" s="126"/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3"/>
      <c r="Q31" s="56"/>
      <c r="R31" s="55"/>
      <c r="S31" s="55"/>
      <c r="T31" s="56"/>
      <c r="U31" s="56"/>
      <c r="V31" s="56"/>
      <c r="W31" s="56"/>
      <c r="X31" s="56"/>
      <c r="Y31" s="51"/>
    </row>
    <row r="32" spans="1:25" ht="21.75" customHeight="1">
      <c r="A32" s="127"/>
      <c r="B32" s="128"/>
      <c r="C32" s="127"/>
      <c r="D32" s="81"/>
      <c r="E32" s="128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Q32" s="51"/>
      <c r="R32" s="50"/>
      <c r="S32" s="50"/>
      <c r="T32" s="51"/>
      <c r="U32" s="51"/>
      <c r="V32" s="51"/>
      <c r="W32" s="51"/>
      <c r="X32" s="51"/>
      <c r="Y32" s="51"/>
    </row>
    <row r="33" spans="1:25" ht="21.75" customHeight="1">
      <c r="A33" s="127"/>
      <c r="B33" s="128"/>
      <c r="C33" s="127"/>
      <c r="D33" s="81"/>
      <c r="E33" s="128"/>
      <c r="F33" s="132"/>
      <c r="G33" s="133"/>
      <c r="H33" s="133"/>
      <c r="I33" s="133"/>
      <c r="J33" s="133"/>
      <c r="K33" s="133"/>
      <c r="L33" s="133"/>
      <c r="M33" s="133"/>
      <c r="N33" s="133"/>
      <c r="O33" s="133"/>
      <c r="P33" s="134"/>
      <c r="Q33" s="51"/>
      <c r="R33" s="50"/>
      <c r="S33" s="50"/>
      <c r="T33" s="51"/>
      <c r="U33" s="51"/>
      <c r="V33" s="51"/>
      <c r="W33" s="51"/>
      <c r="X33" s="51"/>
      <c r="Y33" s="51"/>
    </row>
    <row r="34" spans="1:25" ht="21.75" customHeight="1">
      <c r="A34" s="127"/>
      <c r="B34" s="128"/>
      <c r="C34" s="127"/>
      <c r="D34" s="81"/>
      <c r="E34" s="128"/>
      <c r="F34" s="115"/>
      <c r="G34" s="116"/>
      <c r="H34" s="116"/>
      <c r="I34" s="116"/>
      <c r="J34" s="116"/>
      <c r="K34" s="116"/>
      <c r="L34" s="116"/>
      <c r="M34" s="116"/>
      <c r="N34" s="116"/>
      <c r="O34" s="116"/>
      <c r="P34" s="117"/>
      <c r="Q34" s="51"/>
      <c r="R34" s="50"/>
      <c r="S34" s="50"/>
      <c r="T34" s="51"/>
      <c r="U34" s="51"/>
      <c r="V34" s="51"/>
      <c r="W34" s="51"/>
      <c r="X34" s="51"/>
      <c r="Y34" s="51"/>
    </row>
    <row r="35" spans="1:25" ht="21.75" customHeight="1">
      <c r="A35" s="127"/>
      <c r="B35" s="128"/>
      <c r="C35" s="127"/>
      <c r="D35" s="81"/>
      <c r="E35" s="128"/>
      <c r="F35" s="115"/>
      <c r="G35" s="116"/>
      <c r="H35" s="116"/>
      <c r="I35" s="116"/>
      <c r="J35" s="116"/>
      <c r="K35" s="116"/>
      <c r="L35" s="116"/>
      <c r="M35" s="116"/>
      <c r="N35" s="116"/>
      <c r="O35" s="116"/>
      <c r="P35" s="117"/>
      <c r="Q35" s="51"/>
      <c r="R35" s="50"/>
      <c r="S35" s="50"/>
      <c r="T35" s="51"/>
      <c r="U35" s="51"/>
      <c r="V35" s="51"/>
      <c r="W35" s="51"/>
      <c r="X35" s="51"/>
      <c r="Y35" s="51"/>
    </row>
    <row r="36" spans="1:25" ht="45.75" customHeight="1">
      <c r="A36" s="129"/>
      <c r="B36" s="131"/>
      <c r="C36" s="129"/>
      <c r="D36" s="130"/>
      <c r="E36" s="131"/>
      <c r="F36" s="118"/>
      <c r="G36" s="119"/>
      <c r="H36" s="119"/>
      <c r="I36" s="119"/>
      <c r="J36" s="119"/>
      <c r="K36" s="119"/>
      <c r="L36" s="119"/>
      <c r="M36" s="119"/>
      <c r="N36" s="119"/>
      <c r="O36" s="119"/>
      <c r="P36" s="120"/>
      <c r="Q36" s="57"/>
      <c r="R36" s="58"/>
      <c r="S36" s="58"/>
      <c r="T36" s="57"/>
      <c r="U36" s="57"/>
      <c r="V36" s="57"/>
      <c r="W36" s="57"/>
      <c r="X36" s="57"/>
      <c r="Y36" s="51"/>
    </row>
    <row r="37" spans="1:25" ht="46.5" customHeight="1">
      <c r="A37" s="151"/>
      <c r="B37" s="126"/>
      <c r="C37" s="124"/>
      <c r="D37" s="125"/>
      <c r="E37" s="126"/>
      <c r="F37" s="121"/>
      <c r="G37" s="122"/>
      <c r="H37" s="122"/>
      <c r="I37" s="122"/>
      <c r="J37" s="122"/>
      <c r="K37" s="122"/>
      <c r="L37" s="122"/>
      <c r="M37" s="122"/>
      <c r="N37" s="122"/>
      <c r="O37" s="122"/>
      <c r="P37" s="123"/>
      <c r="Q37" s="56"/>
      <c r="R37" s="55"/>
      <c r="S37" s="55"/>
      <c r="T37" s="56"/>
      <c r="U37" s="56"/>
      <c r="V37" s="56"/>
      <c r="W37" s="56"/>
      <c r="X37" s="56"/>
      <c r="Y37" s="51"/>
    </row>
    <row r="38" spans="1:25" ht="21.75" customHeight="1">
      <c r="A38" s="127"/>
      <c r="B38" s="128"/>
      <c r="C38" s="127"/>
      <c r="D38" s="81"/>
      <c r="E38" s="128"/>
      <c r="F38" s="115"/>
      <c r="G38" s="116"/>
      <c r="H38" s="116"/>
      <c r="I38" s="116"/>
      <c r="J38" s="116"/>
      <c r="K38" s="116"/>
      <c r="L38" s="116"/>
      <c r="M38" s="116"/>
      <c r="N38" s="116"/>
      <c r="O38" s="116"/>
      <c r="P38" s="117"/>
      <c r="Q38" s="51"/>
      <c r="R38" s="50"/>
      <c r="S38" s="50"/>
      <c r="T38" s="51"/>
      <c r="U38" s="51"/>
      <c r="V38" s="51"/>
      <c r="W38" s="51"/>
      <c r="X38" s="51"/>
      <c r="Y38" s="51"/>
    </row>
    <row r="39" spans="1:25" ht="21.75" customHeight="1">
      <c r="A39" s="127"/>
      <c r="B39" s="128"/>
      <c r="C39" s="127"/>
      <c r="D39" s="81"/>
      <c r="E39" s="128"/>
      <c r="F39" s="132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51"/>
      <c r="R39" s="50"/>
      <c r="S39" s="50"/>
      <c r="T39" s="51"/>
      <c r="U39" s="51"/>
      <c r="V39" s="51"/>
      <c r="W39" s="51"/>
      <c r="X39" s="51"/>
      <c r="Y39" s="51"/>
    </row>
    <row r="40" spans="1:25" ht="21.75" customHeight="1">
      <c r="A40" s="127"/>
      <c r="B40" s="128"/>
      <c r="C40" s="127"/>
      <c r="D40" s="81"/>
      <c r="E40" s="128"/>
      <c r="F40" s="115"/>
      <c r="G40" s="116"/>
      <c r="H40" s="116"/>
      <c r="I40" s="116"/>
      <c r="J40" s="116"/>
      <c r="K40" s="116"/>
      <c r="L40" s="116"/>
      <c r="M40" s="116"/>
      <c r="N40" s="116"/>
      <c r="O40" s="116"/>
      <c r="P40" s="117"/>
      <c r="Q40" s="51"/>
      <c r="R40" s="50"/>
      <c r="S40" s="50"/>
      <c r="T40" s="51"/>
      <c r="U40" s="51"/>
      <c r="V40" s="51"/>
      <c r="W40" s="51"/>
      <c r="X40" s="51"/>
      <c r="Y40" s="51"/>
    </row>
    <row r="41" spans="1:25" ht="21.75" customHeight="1">
      <c r="A41" s="127"/>
      <c r="B41" s="128"/>
      <c r="C41" s="127"/>
      <c r="D41" s="81"/>
      <c r="E41" s="128"/>
      <c r="F41" s="115"/>
      <c r="G41" s="116"/>
      <c r="H41" s="116"/>
      <c r="I41" s="116"/>
      <c r="J41" s="116"/>
      <c r="K41" s="116"/>
      <c r="L41" s="116"/>
      <c r="M41" s="116"/>
      <c r="N41" s="116"/>
      <c r="O41" s="116"/>
      <c r="P41" s="117"/>
      <c r="Q41" s="51"/>
      <c r="R41" s="50"/>
      <c r="S41" s="50"/>
      <c r="T41" s="51"/>
      <c r="U41" s="51"/>
      <c r="V41" s="51"/>
      <c r="W41" s="51"/>
      <c r="X41" s="51"/>
      <c r="Y41" s="51"/>
    </row>
    <row r="42" spans="1:25" ht="45.75" customHeight="1">
      <c r="A42" s="129"/>
      <c r="B42" s="131"/>
      <c r="C42" s="129"/>
      <c r="D42" s="130"/>
      <c r="E42" s="131"/>
      <c r="F42" s="118"/>
      <c r="G42" s="119"/>
      <c r="H42" s="119"/>
      <c r="I42" s="119"/>
      <c r="J42" s="119"/>
      <c r="K42" s="119"/>
      <c r="L42" s="119"/>
      <c r="M42" s="119"/>
      <c r="N42" s="119"/>
      <c r="O42" s="119"/>
      <c r="P42" s="120"/>
      <c r="Q42" s="57"/>
      <c r="R42" s="58"/>
      <c r="S42" s="58"/>
      <c r="T42" s="57"/>
      <c r="U42" s="57"/>
      <c r="V42" s="57"/>
      <c r="W42" s="57"/>
      <c r="X42" s="57"/>
      <c r="Y42" s="51"/>
    </row>
    <row r="43" spans="1:25" ht="46.5" customHeight="1">
      <c r="A43" s="151"/>
      <c r="B43" s="126"/>
      <c r="C43" s="124"/>
      <c r="D43" s="125"/>
      <c r="E43" s="126"/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3"/>
      <c r="Q43" s="56"/>
      <c r="R43" s="55"/>
      <c r="S43" s="55"/>
      <c r="T43" s="56"/>
      <c r="U43" s="56"/>
      <c r="V43" s="56"/>
      <c r="W43" s="56"/>
      <c r="X43" s="56"/>
      <c r="Y43" s="51"/>
    </row>
    <row r="44" spans="1:25" ht="21.75" customHeight="1">
      <c r="A44" s="127"/>
      <c r="B44" s="128"/>
      <c r="C44" s="127"/>
      <c r="D44" s="81"/>
      <c r="E44" s="128"/>
      <c r="F44" s="115"/>
      <c r="G44" s="116"/>
      <c r="H44" s="116"/>
      <c r="I44" s="116"/>
      <c r="J44" s="116"/>
      <c r="K44" s="116"/>
      <c r="L44" s="116"/>
      <c r="M44" s="116"/>
      <c r="N44" s="116"/>
      <c r="O44" s="116"/>
      <c r="P44" s="117"/>
      <c r="Q44" s="51"/>
      <c r="R44" s="50"/>
      <c r="S44" s="50"/>
      <c r="T44" s="51"/>
      <c r="U44" s="51"/>
      <c r="V44" s="51"/>
      <c r="W44" s="51"/>
      <c r="X44" s="51"/>
      <c r="Y44" s="51"/>
    </row>
    <row r="45" spans="1:25" ht="21.75" customHeight="1">
      <c r="A45" s="127"/>
      <c r="B45" s="128"/>
      <c r="C45" s="127"/>
      <c r="D45" s="81"/>
      <c r="E45" s="128"/>
      <c r="F45" s="132"/>
      <c r="G45" s="133"/>
      <c r="H45" s="133"/>
      <c r="I45" s="133"/>
      <c r="J45" s="133"/>
      <c r="K45" s="133"/>
      <c r="L45" s="133"/>
      <c r="M45" s="133"/>
      <c r="N45" s="133"/>
      <c r="O45" s="133"/>
      <c r="P45" s="134"/>
      <c r="Q45" s="51"/>
      <c r="R45" s="50"/>
      <c r="S45" s="50"/>
      <c r="T45" s="51"/>
      <c r="U45" s="51"/>
      <c r="V45" s="51"/>
      <c r="W45" s="51"/>
      <c r="X45" s="51"/>
      <c r="Y45" s="51"/>
    </row>
    <row r="46" spans="1:25" ht="21.75" customHeight="1">
      <c r="A46" s="127"/>
      <c r="B46" s="128"/>
      <c r="C46" s="127"/>
      <c r="D46" s="81"/>
      <c r="E46" s="128"/>
      <c r="F46" s="115"/>
      <c r="G46" s="116"/>
      <c r="H46" s="116"/>
      <c r="I46" s="116"/>
      <c r="J46" s="116"/>
      <c r="K46" s="116"/>
      <c r="L46" s="116"/>
      <c r="M46" s="116"/>
      <c r="N46" s="116"/>
      <c r="O46" s="116"/>
      <c r="P46" s="117"/>
      <c r="Q46" s="51"/>
      <c r="R46" s="50"/>
      <c r="S46" s="50"/>
      <c r="T46" s="51"/>
      <c r="U46" s="51"/>
      <c r="V46" s="51"/>
      <c r="W46" s="51"/>
      <c r="X46" s="51"/>
      <c r="Y46" s="51"/>
    </row>
    <row r="47" spans="1:25" ht="21.75" customHeight="1">
      <c r="A47" s="127"/>
      <c r="B47" s="128"/>
      <c r="C47" s="127"/>
      <c r="D47" s="81"/>
      <c r="E47" s="128"/>
      <c r="F47" s="115"/>
      <c r="G47" s="116"/>
      <c r="H47" s="116"/>
      <c r="I47" s="116"/>
      <c r="J47" s="116"/>
      <c r="K47" s="116"/>
      <c r="L47" s="116"/>
      <c r="M47" s="116"/>
      <c r="N47" s="116"/>
      <c r="O47" s="116"/>
      <c r="P47" s="117"/>
      <c r="Q47" s="51"/>
      <c r="R47" s="50"/>
      <c r="S47" s="50"/>
      <c r="T47" s="51"/>
      <c r="U47" s="51"/>
      <c r="V47" s="51"/>
      <c r="W47" s="51"/>
      <c r="X47" s="51"/>
      <c r="Y47" s="51"/>
    </row>
    <row r="48" spans="1:25" ht="45.75" customHeight="1">
      <c r="A48" s="129"/>
      <c r="B48" s="131"/>
      <c r="C48" s="129"/>
      <c r="D48" s="130"/>
      <c r="E48" s="131"/>
      <c r="F48" s="118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57"/>
      <c r="R48" s="58"/>
      <c r="S48" s="58"/>
      <c r="T48" s="57"/>
      <c r="U48" s="57"/>
      <c r="V48" s="57"/>
      <c r="W48" s="57"/>
      <c r="X48" s="57"/>
      <c r="Y48" s="51"/>
    </row>
    <row r="49" spans="1:25" ht="46.5" customHeight="1">
      <c r="A49" s="151"/>
      <c r="B49" s="126"/>
      <c r="C49" s="124"/>
      <c r="D49" s="125"/>
      <c r="E49" s="126"/>
      <c r="F49" s="121"/>
      <c r="G49" s="122"/>
      <c r="H49" s="122"/>
      <c r="I49" s="122"/>
      <c r="J49" s="122"/>
      <c r="K49" s="122"/>
      <c r="L49" s="122"/>
      <c r="M49" s="122"/>
      <c r="N49" s="122"/>
      <c r="O49" s="122"/>
      <c r="P49" s="123"/>
      <c r="Q49" s="56"/>
      <c r="R49" s="55"/>
      <c r="S49" s="55"/>
      <c r="T49" s="56"/>
      <c r="U49" s="56"/>
      <c r="V49" s="56"/>
      <c r="W49" s="56"/>
      <c r="X49" s="56"/>
      <c r="Y49" s="51"/>
    </row>
    <row r="50" spans="1:25" ht="21.75" customHeight="1">
      <c r="A50" s="127"/>
      <c r="B50" s="128"/>
      <c r="C50" s="127"/>
      <c r="D50" s="81"/>
      <c r="E50" s="128"/>
      <c r="F50" s="115"/>
      <c r="G50" s="116"/>
      <c r="H50" s="116"/>
      <c r="I50" s="116"/>
      <c r="J50" s="116"/>
      <c r="K50" s="116"/>
      <c r="L50" s="116"/>
      <c r="M50" s="116"/>
      <c r="N50" s="116"/>
      <c r="O50" s="116"/>
      <c r="P50" s="117"/>
      <c r="Q50" s="51"/>
      <c r="R50" s="50"/>
      <c r="S50" s="50"/>
      <c r="T50" s="51"/>
      <c r="U50" s="51"/>
      <c r="V50" s="51"/>
      <c r="W50" s="51"/>
      <c r="X50" s="51"/>
      <c r="Y50" s="51"/>
    </row>
    <row r="51" spans="1:25" ht="21.75" customHeight="1">
      <c r="A51" s="127"/>
      <c r="B51" s="128"/>
      <c r="C51" s="127"/>
      <c r="D51" s="81"/>
      <c r="E51" s="128"/>
      <c r="F51" s="132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51"/>
      <c r="R51" s="50"/>
      <c r="S51" s="50"/>
      <c r="T51" s="51"/>
      <c r="U51" s="51"/>
      <c r="V51" s="51"/>
      <c r="W51" s="51"/>
      <c r="X51" s="51"/>
      <c r="Y51" s="51"/>
    </row>
    <row r="52" spans="1:25" ht="21.75" customHeight="1">
      <c r="A52" s="127"/>
      <c r="B52" s="128"/>
      <c r="C52" s="127"/>
      <c r="D52" s="81"/>
      <c r="E52" s="128"/>
      <c r="F52" s="115"/>
      <c r="G52" s="116"/>
      <c r="H52" s="116"/>
      <c r="I52" s="116"/>
      <c r="J52" s="116"/>
      <c r="K52" s="116"/>
      <c r="L52" s="116"/>
      <c r="M52" s="116"/>
      <c r="N52" s="116"/>
      <c r="O52" s="116"/>
      <c r="P52" s="117"/>
      <c r="Q52" s="51"/>
      <c r="R52" s="50"/>
      <c r="S52" s="50"/>
      <c r="T52" s="51"/>
      <c r="U52" s="51"/>
      <c r="V52" s="51"/>
      <c r="W52" s="51"/>
      <c r="X52" s="51"/>
      <c r="Y52" s="51"/>
    </row>
    <row r="53" spans="1:25" ht="21.75" customHeight="1">
      <c r="A53" s="127"/>
      <c r="B53" s="128"/>
      <c r="C53" s="127"/>
      <c r="D53" s="81"/>
      <c r="E53" s="128"/>
      <c r="F53" s="115"/>
      <c r="G53" s="116"/>
      <c r="H53" s="116"/>
      <c r="I53" s="116"/>
      <c r="J53" s="116"/>
      <c r="K53" s="116"/>
      <c r="L53" s="116"/>
      <c r="M53" s="116"/>
      <c r="N53" s="116"/>
      <c r="O53" s="116"/>
      <c r="P53" s="117"/>
      <c r="Q53" s="51"/>
      <c r="R53" s="50"/>
      <c r="S53" s="50"/>
      <c r="T53" s="51"/>
      <c r="U53" s="51"/>
      <c r="V53" s="51"/>
      <c r="W53" s="51"/>
      <c r="X53" s="51"/>
      <c r="Y53" s="51"/>
    </row>
    <row r="54" spans="1:25" ht="45.75" customHeight="1">
      <c r="A54" s="129"/>
      <c r="B54" s="131"/>
      <c r="C54" s="129"/>
      <c r="D54" s="130"/>
      <c r="E54" s="131"/>
      <c r="F54" s="118"/>
      <c r="G54" s="119"/>
      <c r="H54" s="119"/>
      <c r="I54" s="119"/>
      <c r="J54" s="119"/>
      <c r="K54" s="119"/>
      <c r="L54" s="119"/>
      <c r="M54" s="119"/>
      <c r="N54" s="119"/>
      <c r="O54" s="119"/>
      <c r="P54" s="120"/>
      <c r="Q54" s="57"/>
      <c r="R54" s="58"/>
      <c r="S54" s="58"/>
      <c r="T54" s="57"/>
      <c r="U54" s="57"/>
      <c r="V54" s="57"/>
      <c r="W54" s="57"/>
      <c r="X54" s="57"/>
      <c r="Y54" s="51"/>
    </row>
    <row r="55" spans="1:25" ht="13.5" customHeight="1"/>
    <row r="56" spans="1:25" ht="12.75" customHeight="1"/>
    <row r="57" spans="1:25" ht="12.75" customHeight="1"/>
    <row r="58" spans="1:25" ht="12.75" customHeight="1"/>
    <row r="59" spans="1:25" ht="12.75" customHeight="1"/>
    <row r="60" spans="1:25" ht="12.75" customHeight="1"/>
    <row r="61" spans="1:25" ht="12.75" customHeight="1"/>
    <row r="62" spans="1:25" ht="12.75" customHeight="1"/>
    <row r="63" spans="1:25" ht="12.75" customHeight="1"/>
    <row r="64" spans="1:2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71">
    <mergeCell ref="A49:B54"/>
    <mergeCell ref="C49:E54"/>
    <mergeCell ref="A6:B6"/>
    <mergeCell ref="C6:E6"/>
    <mergeCell ref="A7:B12"/>
    <mergeCell ref="C7:E12"/>
    <mergeCell ref="A25:B30"/>
    <mergeCell ref="C25:E30"/>
    <mergeCell ref="A13:B18"/>
    <mergeCell ref="C13:E18"/>
    <mergeCell ref="A19:B24"/>
    <mergeCell ref="C19:E24"/>
    <mergeCell ref="C31:E36"/>
    <mergeCell ref="A31:B36"/>
    <mergeCell ref="A37:B42"/>
    <mergeCell ref="A43:B48"/>
    <mergeCell ref="F9:P9"/>
    <mergeCell ref="F6:P6"/>
    <mergeCell ref="F7:P7"/>
    <mergeCell ref="F10:P10"/>
    <mergeCell ref="C37:E42"/>
    <mergeCell ref="F39:P39"/>
    <mergeCell ref="F40:P40"/>
    <mergeCell ref="F32:P32"/>
    <mergeCell ref="F33:P33"/>
    <mergeCell ref="F34:P34"/>
    <mergeCell ref="F35:P35"/>
    <mergeCell ref="F36:P36"/>
    <mergeCell ref="F37:P37"/>
    <mergeCell ref="F38:P38"/>
    <mergeCell ref="F24:P24"/>
    <mergeCell ref="F21:P21"/>
    <mergeCell ref="Q5:Y5"/>
    <mergeCell ref="H3:M3"/>
    <mergeCell ref="H1:M1"/>
    <mergeCell ref="H2:M2"/>
    <mergeCell ref="F8:P8"/>
    <mergeCell ref="F22:P22"/>
    <mergeCell ref="F23:P23"/>
    <mergeCell ref="F11:P11"/>
    <mergeCell ref="F15:P15"/>
    <mergeCell ref="F12:P12"/>
    <mergeCell ref="F13:P13"/>
    <mergeCell ref="F14:P14"/>
    <mergeCell ref="F20:P20"/>
    <mergeCell ref="F16:P16"/>
    <mergeCell ref="F17:P17"/>
    <mergeCell ref="F18:P18"/>
    <mergeCell ref="F19:P19"/>
    <mergeCell ref="F25:P25"/>
    <mergeCell ref="F26:P26"/>
    <mergeCell ref="F27:P27"/>
    <mergeCell ref="F28:P28"/>
    <mergeCell ref="F29:P29"/>
    <mergeCell ref="F54:P54"/>
    <mergeCell ref="F41:P41"/>
    <mergeCell ref="F42:P42"/>
    <mergeCell ref="F43:P43"/>
    <mergeCell ref="F44:P44"/>
    <mergeCell ref="F45:P45"/>
    <mergeCell ref="F46:P46"/>
    <mergeCell ref="F47:P47"/>
    <mergeCell ref="F49:P49"/>
    <mergeCell ref="F50:P50"/>
    <mergeCell ref="F51:P51"/>
    <mergeCell ref="F52:P52"/>
    <mergeCell ref="F53:P53"/>
    <mergeCell ref="F30:P30"/>
    <mergeCell ref="F31:P31"/>
    <mergeCell ref="F48:P48"/>
    <mergeCell ref="C43:E4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rightToLeft="1" topLeftCell="A8" workbookViewId="0">
      <selection activeCell="G16" sqref="G16"/>
    </sheetView>
  </sheetViews>
  <sheetFormatPr defaultColWidth="12.6640625" defaultRowHeight="15" customHeight="1"/>
  <cols>
    <col min="1" max="1" width="13.77734375" customWidth="1"/>
    <col min="2" max="2" width="16.109375" customWidth="1"/>
    <col min="3" max="3" width="9.109375" customWidth="1"/>
    <col min="4" max="4" width="24.77734375" customWidth="1"/>
    <col min="5" max="5" width="12.77734375" customWidth="1"/>
    <col min="6" max="6" width="18.33203125" customWidth="1"/>
    <col min="7" max="11" width="8" customWidth="1"/>
  </cols>
  <sheetData>
    <row r="1" spans="1:11" ht="20.25" customHeight="1">
      <c r="A1" s="59" t="s">
        <v>27</v>
      </c>
      <c r="B1" s="59" t="s">
        <v>28</v>
      </c>
      <c r="C1" s="59" t="s">
        <v>29</v>
      </c>
      <c r="D1" s="59" t="s">
        <v>30</v>
      </c>
      <c r="E1" s="59" t="s">
        <v>31</v>
      </c>
      <c r="F1" s="59" t="s">
        <v>32</v>
      </c>
      <c r="G1" s="60"/>
      <c r="H1" s="60"/>
      <c r="I1" s="60"/>
      <c r="J1" s="60"/>
      <c r="K1" s="60"/>
    </row>
    <row r="2" spans="1:11" ht="20.25" customHeight="1">
      <c r="A2" s="61" t="s">
        <v>50</v>
      </c>
      <c r="B2" s="61" t="s">
        <v>51</v>
      </c>
      <c r="C2" s="61" t="s">
        <v>52</v>
      </c>
      <c r="D2" s="61" t="s">
        <v>53</v>
      </c>
      <c r="E2" s="61" t="s">
        <v>54</v>
      </c>
      <c r="F2" s="61" t="s">
        <v>55</v>
      </c>
      <c r="G2" s="60"/>
      <c r="H2" s="60"/>
      <c r="I2" s="60"/>
      <c r="J2" s="60"/>
      <c r="K2" s="60"/>
    </row>
    <row r="3" spans="1:11" ht="20.25" customHeight="1">
      <c r="A3" s="62" t="s">
        <v>56</v>
      </c>
      <c r="B3" s="62" t="s">
        <v>57</v>
      </c>
      <c r="C3" s="62" t="s">
        <v>58</v>
      </c>
      <c r="D3" s="62" t="s">
        <v>59</v>
      </c>
      <c r="E3" s="62" t="s">
        <v>60</v>
      </c>
      <c r="F3" s="62" t="s">
        <v>61</v>
      </c>
      <c r="G3" s="60"/>
      <c r="H3" s="60"/>
      <c r="I3" s="60"/>
      <c r="J3" s="60"/>
      <c r="K3" s="60"/>
    </row>
    <row r="4" spans="1:11" ht="20.25" customHeight="1">
      <c r="A4" s="62" t="s">
        <v>62</v>
      </c>
      <c r="B4" s="62" t="s">
        <v>63</v>
      </c>
      <c r="C4" s="62" t="s">
        <v>64</v>
      </c>
      <c r="D4" s="62" t="s">
        <v>65</v>
      </c>
      <c r="E4" s="62" t="s">
        <v>66</v>
      </c>
      <c r="F4" s="62" t="s">
        <v>65</v>
      </c>
      <c r="G4" s="60"/>
      <c r="H4" s="60"/>
      <c r="I4" s="60"/>
      <c r="J4" s="60"/>
      <c r="K4" s="60"/>
    </row>
    <row r="5" spans="1:11" ht="20.25" customHeight="1">
      <c r="A5" s="62" t="s">
        <v>67</v>
      </c>
      <c r="B5" s="62" t="s">
        <v>65</v>
      </c>
      <c r="C5" s="62" t="s">
        <v>68</v>
      </c>
      <c r="D5" s="62" t="s">
        <v>69</v>
      </c>
      <c r="E5" s="62" t="s">
        <v>70</v>
      </c>
      <c r="F5" s="62" t="s">
        <v>71</v>
      </c>
      <c r="G5" s="60"/>
      <c r="H5" s="60"/>
      <c r="I5" s="60"/>
      <c r="J5" s="60"/>
      <c r="K5" s="60"/>
    </row>
    <row r="6" spans="1:11" ht="20.25" customHeight="1">
      <c r="A6" s="62" t="s">
        <v>72</v>
      </c>
      <c r="B6" s="62" t="s">
        <v>71</v>
      </c>
      <c r="C6" s="62" t="s">
        <v>73</v>
      </c>
      <c r="D6" s="62" t="s">
        <v>64</v>
      </c>
      <c r="E6" s="62" t="s">
        <v>74</v>
      </c>
      <c r="F6" s="62" t="s">
        <v>75</v>
      </c>
      <c r="G6" s="60"/>
      <c r="H6" s="60"/>
      <c r="I6" s="60"/>
      <c r="J6" s="60"/>
      <c r="K6" s="60"/>
    </row>
    <row r="7" spans="1:11" ht="20.25" customHeight="1">
      <c r="A7" s="62" t="s">
        <v>76</v>
      </c>
      <c r="B7" s="62" t="s">
        <v>77</v>
      </c>
      <c r="C7" s="62" t="s">
        <v>78</v>
      </c>
      <c r="D7" s="62" t="s">
        <v>79</v>
      </c>
      <c r="E7" s="62" t="s">
        <v>71</v>
      </c>
      <c r="F7" s="62" t="s">
        <v>80</v>
      </c>
      <c r="G7" s="60"/>
      <c r="H7" s="60"/>
      <c r="I7" s="60"/>
      <c r="J7" s="60"/>
      <c r="K7" s="60"/>
    </row>
    <row r="8" spans="1:11" ht="20.25" customHeight="1">
      <c r="A8" s="62" t="s">
        <v>81</v>
      </c>
      <c r="B8" s="62" t="s">
        <v>82</v>
      </c>
      <c r="C8" s="62" t="s">
        <v>83</v>
      </c>
      <c r="D8" s="62" t="s">
        <v>84</v>
      </c>
      <c r="E8" s="62" t="s">
        <v>85</v>
      </c>
      <c r="F8" s="62" t="s">
        <v>86</v>
      </c>
      <c r="G8" s="60"/>
      <c r="H8" s="60"/>
      <c r="I8" s="60"/>
      <c r="J8" s="60"/>
      <c r="K8" s="60"/>
    </row>
    <row r="9" spans="1:11" ht="20.25" customHeight="1">
      <c r="A9" s="62" t="s">
        <v>87</v>
      </c>
      <c r="B9" s="62" t="s">
        <v>88</v>
      </c>
      <c r="C9" s="62" t="s">
        <v>89</v>
      </c>
      <c r="D9" s="62" t="s">
        <v>87</v>
      </c>
      <c r="E9" s="62" t="s">
        <v>90</v>
      </c>
      <c r="F9" s="62" t="s">
        <v>91</v>
      </c>
      <c r="G9" s="60"/>
      <c r="H9" s="60"/>
      <c r="I9" s="60"/>
      <c r="J9" s="60"/>
      <c r="K9" s="60"/>
    </row>
    <row r="10" spans="1:11" ht="20.25" customHeight="1">
      <c r="A10" s="62" t="s">
        <v>92</v>
      </c>
      <c r="B10" s="62" t="s">
        <v>93</v>
      </c>
      <c r="C10" s="62" t="s">
        <v>94</v>
      </c>
      <c r="D10" s="62" t="s">
        <v>95</v>
      </c>
      <c r="E10" s="62" t="s">
        <v>84</v>
      </c>
      <c r="F10" s="62" t="s">
        <v>67</v>
      </c>
      <c r="G10" s="60"/>
      <c r="H10" s="60"/>
      <c r="I10" s="60"/>
      <c r="J10" s="60"/>
      <c r="K10" s="60"/>
    </row>
    <row r="11" spans="1:11" ht="20.25" customHeight="1">
      <c r="A11" s="62" t="s">
        <v>96</v>
      </c>
      <c r="B11" s="62" t="s">
        <v>97</v>
      </c>
      <c r="C11" s="62" t="s">
        <v>96</v>
      </c>
      <c r="D11" s="62" t="s">
        <v>98</v>
      </c>
      <c r="E11" s="62" t="s">
        <v>61</v>
      </c>
      <c r="F11" s="62" t="s">
        <v>99</v>
      </c>
      <c r="G11" s="60"/>
      <c r="H11" s="60"/>
      <c r="I11" s="60"/>
      <c r="J11" s="60"/>
      <c r="K11" s="60"/>
    </row>
    <row r="12" spans="1:11" ht="20.25" customHeight="1">
      <c r="A12" s="62" t="s">
        <v>100</v>
      </c>
      <c r="B12" s="62" t="s">
        <v>79</v>
      </c>
      <c r="C12" s="62" t="s">
        <v>101</v>
      </c>
      <c r="D12" s="62" t="s">
        <v>102</v>
      </c>
      <c r="E12" s="62" t="s">
        <v>103</v>
      </c>
      <c r="F12" s="62" t="s">
        <v>104</v>
      </c>
      <c r="G12" s="60"/>
      <c r="H12" s="60"/>
      <c r="I12" s="60"/>
      <c r="J12" s="60"/>
      <c r="K12" s="60"/>
    </row>
    <row r="13" spans="1:11" ht="20.25" customHeight="1">
      <c r="A13" s="62" t="s">
        <v>54</v>
      </c>
      <c r="B13" s="62" t="s">
        <v>61</v>
      </c>
      <c r="C13" s="62" t="s">
        <v>105</v>
      </c>
      <c r="D13" s="62" t="s">
        <v>54</v>
      </c>
      <c r="E13" s="62" t="s">
        <v>106</v>
      </c>
      <c r="F13" s="62" t="s">
        <v>107</v>
      </c>
      <c r="G13" s="60"/>
      <c r="H13" s="60"/>
      <c r="I13" s="60"/>
      <c r="J13" s="60"/>
      <c r="K13" s="60"/>
    </row>
    <row r="14" spans="1:11" ht="20.25" customHeight="1">
      <c r="A14" s="63"/>
      <c r="B14" s="62" t="s">
        <v>108</v>
      </c>
      <c r="C14" s="62" t="s">
        <v>109</v>
      </c>
      <c r="D14" s="70" t="s">
        <v>125</v>
      </c>
      <c r="E14" s="63"/>
      <c r="F14" s="62" t="s">
        <v>110</v>
      </c>
      <c r="G14" s="60"/>
      <c r="H14" s="60"/>
      <c r="I14" s="60"/>
      <c r="J14" s="60"/>
      <c r="K14" s="60"/>
    </row>
    <row r="15" spans="1:11" ht="20.25" customHeight="1">
      <c r="A15" s="64"/>
      <c r="B15" s="62" t="s">
        <v>111</v>
      </c>
      <c r="C15" s="62" t="s">
        <v>84</v>
      </c>
      <c r="D15" s="62" t="s">
        <v>112</v>
      </c>
      <c r="E15" s="64"/>
      <c r="F15" s="64"/>
      <c r="G15" s="60"/>
      <c r="H15" s="60"/>
      <c r="I15" s="60"/>
      <c r="J15" s="60"/>
      <c r="K15" s="60"/>
    </row>
    <row r="16" spans="1:11" ht="20.25" customHeight="1">
      <c r="A16" s="63"/>
      <c r="B16" s="62" t="s">
        <v>113</v>
      </c>
      <c r="C16" s="62" t="s">
        <v>85</v>
      </c>
      <c r="D16" s="64"/>
      <c r="E16" s="63"/>
      <c r="F16" s="63"/>
      <c r="G16" s="60"/>
      <c r="H16" s="60"/>
      <c r="I16" s="60"/>
      <c r="J16" s="60"/>
      <c r="K16" s="60"/>
    </row>
    <row r="17" spans="1:11" ht="20.25" customHeight="1">
      <c r="A17" s="63"/>
      <c r="B17" s="63"/>
      <c r="C17" s="62" t="s">
        <v>114</v>
      </c>
      <c r="D17" s="63"/>
      <c r="E17" s="63"/>
      <c r="F17" s="63"/>
      <c r="G17" s="60"/>
      <c r="H17" s="60"/>
      <c r="I17" s="60"/>
      <c r="J17" s="60"/>
      <c r="K17" s="60"/>
    </row>
    <row r="18" spans="1:11" ht="25.5" customHeight="1">
      <c r="A18" s="65"/>
      <c r="B18" s="65"/>
      <c r="C18" s="65"/>
      <c r="D18" s="65"/>
      <c r="E18" s="66"/>
      <c r="F18" s="65"/>
      <c r="G18" s="60"/>
      <c r="H18" s="60"/>
      <c r="I18" s="60"/>
      <c r="J18" s="60"/>
      <c r="K18" s="60"/>
    </row>
    <row r="19" spans="1:11" ht="20.25" customHeight="1">
      <c r="A19" s="67"/>
      <c r="B19" s="68"/>
      <c r="C19" s="68"/>
      <c r="D19" s="68"/>
      <c r="E19" s="67"/>
      <c r="F19" s="68"/>
      <c r="G19" s="60"/>
      <c r="H19" s="60"/>
      <c r="I19" s="60"/>
      <c r="J19" s="60"/>
      <c r="K19" s="60"/>
    </row>
    <row r="20" spans="1:11" ht="20.25" customHeight="1">
      <c r="A20" s="67"/>
      <c r="B20" s="68"/>
      <c r="C20" s="68"/>
      <c r="D20" s="68"/>
      <c r="E20" s="67"/>
      <c r="F20" s="67"/>
      <c r="G20" s="60"/>
      <c r="H20" s="60"/>
      <c r="I20" s="60"/>
      <c r="J20" s="60"/>
      <c r="K20" s="60"/>
    </row>
    <row r="21" spans="1:11" ht="20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20.2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20.2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ht="20.2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ht="20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20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20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ht="20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ht="20.25" customHeight="1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ht="20.2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ht="20.25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ht="20.2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ht="20.2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ht="20.2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ht="20.2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ht="20.2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1:11" ht="20.2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</row>
    <row r="38" spans="1:11" ht="20.2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ht="20.2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ht="20.2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ht="20.2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ht="20.2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ht="20.2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1" ht="20.2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ht="20.2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ht="20.2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1" ht="20.2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 ht="20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 ht="20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</row>
    <row r="51" spans="1:11" ht="20.2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 ht="20.2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ht="20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 ht="20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ht="20.2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ht="20.2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 ht="20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1" ht="20.2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1" ht="20.2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 ht="20.2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ht="20.2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1" ht="20.2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ht="20.2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</row>
    <row r="64" spans="1:11" ht="20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20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1" ht="20.2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</row>
    <row r="67" spans="1:11" ht="20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</row>
    <row r="68" spans="1:11" ht="20.2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</row>
    <row r="69" spans="1:11" ht="20.2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</row>
    <row r="70" spans="1:11" ht="20.2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1" ht="20.2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</row>
    <row r="72" spans="1:11" ht="20.2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ht="20.2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</row>
    <row r="74" spans="1:11" ht="20.2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 ht="20.2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ht="20.2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ht="20.2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ht="20.2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20.2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ht="20.2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1" ht="20.2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20.2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ht="20.2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 ht="20.2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20.2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20.2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20.2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20.2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20.2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20.2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20.2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20.2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20.2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20.2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20.2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20.2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ht="20.2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ht="20.2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20.2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20.2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المواصفات</vt:lpstr>
      <vt:lpstr>تحليل محتوى الاختبار </vt:lpstr>
      <vt:lpstr>مستويات الاهداف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user</cp:lastModifiedBy>
  <cp:lastPrinted>2024-11-16T05:37:36Z</cp:lastPrinted>
  <dcterms:created xsi:type="dcterms:W3CDTF">2008-05-18T18:25:18Z</dcterms:created>
  <dcterms:modified xsi:type="dcterms:W3CDTF">2024-11-16T05:38:27Z</dcterms:modified>
</cp:coreProperties>
</file>